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Produits" sheetId="2" state="visible" r:id="rId2"/>
    <sheet name="Mouve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DH&quot;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2563EB"/>
      <sz val="16"/>
    </font>
    <font>
      <i val="1"/>
      <color rgb="00475569"/>
    </font>
    <font>
      <b val="1"/>
      <sz val="12"/>
    </font>
    <font>
      <b val="1"/>
      <color rgb="00FFFFFF"/>
    </font>
    <font>
      <b val="1"/>
      <color rgb="002563EB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475569"/>
      </patternFill>
    </fill>
    <fill>
      <patternFill patternType="solid">
        <fgColor rgb="00FEF9C3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4" borderId="0" pivotButton="0" quotePrefix="0" xfId="0"/>
    <xf numFmtId="164" fontId="0" fillId="4" borderId="0" pivotButton="0" quotePrefix="0" xfId="0"/>
    <xf numFmtId="164" fontId="0" fillId="0" borderId="0" pivotButton="0" quotePrefix="0" xfId="0"/>
    <xf numFmtId="164" fontId="6" fillId="0" borderId="0" pivotButton="0" quotePrefix="0" xfId="0"/>
    <xf numFmtId="0" fontId="6" fillId="0" borderId="0" pivotButton="0" quotePrefix="0" xfId="0"/>
    <xf numFmtId="0" fontId="0" fillId="5" borderId="0" pivotButton="0" quotePrefix="0" xfId="0"/>
    <xf numFmtId="164" fontId="0" fillId="5" borderId="0" pivotButton="0" quotePrefix="0" xfId="0"/>
    <xf numFmtId="166" fontId="0" fillId="4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ont>
        <color rgb="00991B1B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Tableau de gestion de stock — entrées et sorties</t>
        </is>
      </c>
    </row>
    <row r="2">
      <c r="A2" s="2" t="inlineStr">
        <is>
          <t>Modèle gratuit proposé par Gestio (gestio-app.com). Libre d'utilisation et de modification.</t>
        </is>
      </c>
    </row>
    <row r="3">
      <c r="A3" s="3" t="inlineStr"/>
    </row>
    <row r="4">
      <c r="A4" s="4" t="inlineStr">
        <is>
          <t>1. Onglet « Produits » : une ligne par article</t>
        </is>
      </c>
    </row>
    <row r="5">
      <c r="A5" s="3" t="inlineStr">
        <is>
          <t>Saisissez la référence, la désignation, l'unité, les prix d'achat et de vente HT, le stock de départ et le seuil d'alerte.</t>
        </is>
      </c>
    </row>
    <row r="6">
      <c r="A6" s="3" t="inlineStr">
        <is>
          <t>Les colonnes grises (Entrées, Sorties, Stock actuel, Valeur du stock, Alerte) se calculent seules : n'écrivez pas dedans.</t>
        </is>
      </c>
    </row>
    <row r="7">
      <c r="A7" s="3" t="inlineStr">
        <is>
          <t>Chaque référence doit être unique : deux lignes avec la même référence additionneraient les mêmes mouvements.</t>
        </is>
      </c>
    </row>
    <row r="8">
      <c r="A8" s="3" t="inlineStr"/>
    </row>
    <row r="9">
      <c r="A9" s="4" t="inlineStr">
        <is>
          <t>2. Onglet « Mouvements » : une ligne par entrée ou sortie de marchandise</t>
        </is>
      </c>
    </row>
    <row r="10">
      <c r="A10" s="3" t="inlineStr">
        <is>
          <t>Date, référence (choisie dans la liste des produits), type Entrée ou Sortie, quantité, et le motif ou le n° du document (bon de réception, facture, casse…).</t>
        </is>
      </c>
    </row>
    <row r="11">
      <c r="A11" s="3" t="inlineStr">
        <is>
          <t>La désignation s'affiche d'elle-même à partir de la référence. « Référence inconnue » signifie que la référence n'existe pas dans l'onglet Produits.</t>
        </is>
      </c>
    </row>
    <row r="12">
      <c r="A12" s="3" t="inlineStr">
        <is>
          <t>Entrée = réception fournisseur, retour client. Sortie = vente, casse, périmé, consommation. La quantité est toujours positive.</t>
        </is>
      </c>
    </row>
    <row r="13">
      <c r="A13" s="3" t="inlineStr"/>
    </row>
    <row r="14">
      <c r="A14" s="4" t="inlineStr">
        <is>
          <t>3. Seuil d'alerte</t>
        </is>
      </c>
    </row>
    <row r="15">
      <c r="A15" s="3" t="inlineStr">
        <is>
          <t>Quand le stock actuel est inférieur ou égal au seuil, la ligne passe en rouge et la colonne Alerte indique « À commander ».</t>
        </is>
      </c>
    </row>
    <row r="16">
      <c r="A16" s="3" t="inlineStr">
        <is>
          <t>Le résumé à droite de l'onglet Produits donne la valeur totale du stock (au prix d'achat) et le nombre d'articles à commander.</t>
        </is>
      </c>
    </row>
    <row r="17">
      <c r="A17" s="3" t="inlineStr"/>
    </row>
    <row r="18">
      <c r="A18" s="4" t="inlineStr">
        <is>
          <t>4. Inventaire (comptage physique)</t>
        </is>
      </c>
    </row>
    <row r="19">
      <c r="A19" s="3" t="inlineStr">
        <is>
          <t>Comptez ce qu'il y a réellement en rayon et au dépôt, puis comparez avec la colonne Stock actuel.</t>
        </is>
      </c>
    </row>
    <row r="20">
      <c r="A20" s="3" t="inlineStr">
        <is>
          <t>Pour corriger un écart, ajoutez un mouvement « Entrée » (s'il y a plus que prévu) ou « Sortie » (s'il manque) avec le motif « Écart d'inventaire ».</t>
        </is>
      </c>
    </row>
    <row r="21">
      <c r="A21" s="3" t="inlineStr">
        <is>
          <t>Ne modifiez pas le stock initial après coup : vous perdriez la trace de l'écart.</t>
        </is>
      </c>
    </row>
    <row r="22">
      <c r="A22" s="3" t="inlineStr"/>
    </row>
    <row r="23">
      <c r="A23" s="4" t="inlineStr">
        <is>
          <t>5. Les lignes d'exemple</t>
        </is>
      </c>
    </row>
    <row r="24">
      <c r="A24" s="3" t="inlineStr">
        <is>
          <t>Les lignes surlignées en jaune (références EX-001 à EX-004) sont des exemples. Supprimez-les dans les deux onglets avant de saisir vos données.</t>
        </is>
      </c>
    </row>
    <row r="25">
      <c r="A25" s="3" t="inlineStr"/>
    </row>
    <row r="26">
      <c r="A26" s="4" t="inlineStr">
        <is>
          <t>Limites de ce tableau</t>
        </is>
      </c>
    </row>
    <row r="27">
      <c r="A27" s="3" t="inlineStr">
        <is>
          <t>Un seul utilisateur à la fois ; aucun lien avec vos ventes, vos factures ou le crédit de vos clients ; une erreur de saisie fausse le stock sans prévenir.</t>
        </is>
      </c>
    </row>
    <row r="28">
      <c r="A28" s="3" t="inlineStr">
        <is>
          <t>Capacité : 500 produits et 5 000 mouvements (recopiez les formules vers le bas pour aller au-delà).</t>
        </is>
      </c>
    </row>
    <row r="29">
      <c r="A29" s="2" t="inlineStr">
        <is>
          <t>Quand le tableau ne suffit plus : Gestio met le stock à jour à chaque vente et chaque réception — essai sur gestio-app.com.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2" customWidth="1" min="3" max="3"/>
    <col width="15" customWidth="1" min="4" max="4"/>
    <col width="15" customWidth="1" min="5" max="5"/>
    <col width="12" customWidth="1" min="6" max="6"/>
    <col width="12" customWidth="1" min="7" max="7"/>
    <col width="11" customWidth="1" min="8" max="8"/>
    <col width="11" customWidth="1" min="9" max="9"/>
    <col width="12" customWidth="1" min="10" max="10"/>
    <col width="17" customWidth="1" min="11" max="11"/>
    <col width="14" customWidth="1" min="12" max="12"/>
    <col width="30" customWidth="1" min="14" max="14"/>
    <col width="18" customWidth="1" min="15" max="15"/>
  </cols>
  <sheetData>
    <row r="1" ht="34" customHeight="1">
      <c r="A1" s="5" t="inlineStr">
        <is>
          <t>Référence</t>
        </is>
      </c>
      <c r="B1" s="5" t="inlineStr">
        <is>
          <t>Désignation</t>
        </is>
      </c>
      <c r="C1" s="5" t="inlineStr">
        <is>
          <t>Unité</t>
        </is>
      </c>
      <c r="D1" s="5" t="inlineStr">
        <is>
          <t>Prix d'achat HT</t>
        </is>
      </c>
      <c r="E1" s="5" t="inlineStr">
        <is>
          <t>Prix de vente HT</t>
        </is>
      </c>
      <c r="F1" s="5" t="inlineStr">
        <is>
          <t>Stock initial</t>
        </is>
      </c>
      <c r="G1" s="5" t="inlineStr">
        <is>
          <t>Seuil d'alerte</t>
        </is>
      </c>
      <c r="H1" s="6" t="inlineStr">
        <is>
          <t>Entrées</t>
        </is>
      </c>
      <c r="I1" s="6" t="inlineStr">
        <is>
          <t>Sorties</t>
        </is>
      </c>
      <c r="J1" s="6" t="inlineStr">
        <is>
          <t>Stock actuel</t>
        </is>
      </c>
      <c r="K1" s="6" t="inlineStr">
        <is>
          <t>Valeur du stock (achat)</t>
        </is>
      </c>
      <c r="L1" s="6" t="inlineStr">
        <is>
          <t>Alerte</t>
        </is>
      </c>
      <c r="N1" s="7" t="inlineStr">
        <is>
          <t>Résumé</t>
        </is>
      </c>
    </row>
    <row r="2">
      <c r="A2" s="8" t="inlineStr">
        <is>
          <t>EX-001</t>
        </is>
      </c>
      <c r="B2" s="8" t="inlineStr">
        <is>
          <t>Huile de table 1 L (exemple)</t>
        </is>
      </c>
      <c r="C2" s="8" t="inlineStr">
        <is>
          <t>bouteille</t>
        </is>
      </c>
      <c r="D2" s="9" t="n">
        <v>17</v>
      </c>
      <c r="E2" s="9" t="n">
        <v>19</v>
      </c>
      <c r="F2" s="8" t="n">
        <v>12</v>
      </c>
      <c r="G2" s="8" t="n">
        <v>10</v>
      </c>
      <c r="H2">
        <f>IF($A2="","",SUMIFS(Mouvements!$E$2:$E$5001,Mouvements!$B$2:$B$5001,$A2,Mouvements!$D$2:$D$5001,"Entrée"))</f>
        <v/>
      </c>
      <c r="I2">
        <f>IF($A2="","",SUMIFS(Mouvements!$E$2:$E$5001,Mouvements!$B$2:$B$5001,$A2,Mouvements!$D$2:$D$5001,"Sortie"))</f>
        <v/>
      </c>
      <c r="J2">
        <f>IF($A2="","",N($F2)+H2-I2)</f>
        <v/>
      </c>
      <c r="K2" s="10">
        <f>IF($A2="","",J2*N($D2))</f>
        <v/>
      </c>
      <c r="L2">
        <f>IF(OR($A2="",$G2=""),"",IF(J2&lt;=$G2,"À commander","OK"))</f>
        <v/>
      </c>
      <c r="N2" t="inlineStr">
        <is>
          <t>Valeur totale du stock (achat)</t>
        </is>
      </c>
      <c r="O2" s="11">
        <f>SUM(K2:K501)</f>
        <v/>
      </c>
    </row>
    <row r="3">
      <c r="A3" s="8" t="inlineStr">
        <is>
          <t>EX-002</t>
        </is>
      </c>
      <c r="B3" s="8" t="inlineStr">
        <is>
          <t>Sucre en morceaux 1 kg (exemple)</t>
        </is>
      </c>
      <c r="C3" s="8" t="inlineStr">
        <is>
          <t>boîte</t>
        </is>
      </c>
      <c r="D3" s="9" t="n">
        <v>12</v>
      </c>
      <c r="E3" s="9" t="n">
        <v>13.5</v>
      </c>
      <c r="F3" s="8" t="n">
        <v>30</v>
      </c>
      <c r="G3" s="8" t="n">
        <v>15</v>
      </c>
      <c r="H3">
        <f>IF($A3="","",SUMIFS(Mouvements!$E$2:$E$5001,Mouvements!$B$2:$B$5001,$A3,Mouvements!$D$2:$D$5001,"Entrée"))</f>
        <v/>
      </c>
      <c r="I3">
        <f>IF($A3="","",SUMIFS(Mouvements!$E$2:$E$5001,Mouvements!$B$2:$B$5001,$A3,Mouvements!$D$2:$D$5001,"Sortie"))</f>
        <v/>
      </c>
      <c r="J3">
        <f>IF($A3="","",N($F3)+H3-I3)</f>
        <v/>
      </c>
      <c r="K3" s="10">
        <f>IF($A3="","",J3*N($D3))</f>
        <v/>
      </c>
      <c r="L3">
        <f>IF(OR($A3="",$G3=""),"",IF(J3&lt;=$G3,"À commander","OK"))</f>
        <v/>
      </c>
      <c r="N3" t="inlineStr">
        <is>
          <t>Articles à commander</t>
        </is>
      </c>
      <c r="O3" s="12">
        <f>COUNTIF(L2:L501,"À commander")</f>
        <v/>
      </c>
    </row>
    <row r="4">
      <c r="A4" s="8" t="inlineStr">
        <is>
          <t>EX-003</t>
        </is>
      </c>
      <c r="B4" s="8" t="inlineStr">
        <is>
          <t>Thé vert 200 g (exemple)</t>
        </is>
      </c>
      <c r="C4" s="8" t="inlineStr">
        <is>
          <t>paquet</t>
        </is>
      </c>
      <c r="D4" s="9" t="n">
        <v>14</v>
      </c>
      <c r="E4" s="9" t="n">
        <v>16</v>
      </c>
      <c r="F4" s="8" t="n">
        <v>5</v>
      </c>
      <c r="G4" s="8" t="n">
        <v>10</v>
      </c>
      <c r="H4">
        <f>IF($A4="","",SUMIFS(Mouvements!$E$2:$E$5001,Mouvements!$B$2:$B$5001,$A4,Mouvements!$D$2:$D$5001,"Entrée"))</f>
        <v/>
      </c>
      <c r="I4">
        <f>IF($A4="","",SUMIFS(Mouvements!$E$2:$E$5001,Mouvements!$B$2:$B$5001,$A4,Mouvements!$D$2:$D$5001,"Sortie"))</f>
        <v/>
      </c>
      <c r="J4">
        <f>IF($A4="","",N($F4)+H4-I4)</f>
        <v/>
      </c>
      <c r="K4" s="10">
        <f>IF($A4="","",J4*N($D4))</f>
        <v/>
      </c>
      <c r="L4">
        <f>IF(OR($A4="",$G4=""),"",IF(J4&lt;=$G4,"À commander","OK"))</f>
        <v/>
      </c>
      <c r="N4" t="inlineStr">
        <is>
          <t>Articles suivis</t>
        </is>
      </c>
      <c r="O4" s="12">
        <f>COUNTA(A2:A501)</f>
        <v/>
      </c>
    </row>
    <row r="5">
      <c r="A5" s="8" t="inlineStr">
        <is>
          <t>EX-004</t>
        </is>
      </c>
      <c r="B5" s="8" t="inlineStr">
        <is>
          <t>Eau minérale 1,5 L (exemple)</t>
        </is>
      </c>
      <c r="C5" s="8" t="inlineStr">
        <is>
          <t>pack de 6</t>
        </is>
      </c>
      <c r="D5" s="9" t="n">
        <v>21</v>
      </c>
      <c r="E5" s="9" t="n">
        <v>24</v>
      </c>
      <c r="F5" s="8" t="n">
        <v>8</v>
      </c>
      <c r="G5" s="8" t="n">
        <v>6</v>
      </c>
      <c r="H5">
        <f>IF($A5="","",SUMIFS(Mouvements!$E$2:$E$5001,Mouvements!$B$2:$B$5001,$A5,Mouvements!$D$2:$D$5001,"Entrée"))</f>
        <v/>
      </c>
      <c r="I5">
        <f>IF($A5="","",SUMIFS(Mouvements!$E$2:$E$5001,Mouvements!$B$2:$B$5001,$A5,Mouvements!$D$2:$D$5001,"Sortie"))</f>
        <v/>
      </c>
      <c r="J5">
        <f>IF($A5="","",N($F5)+H5-I5)</f>
        <v/>
      </c>
      <c r="K5" s="10">
        <f>IF($A5="","",J5*N($D5))</f>
        <v/>
      </c>
      <c r="L5">
        <f>IF(OR($A5="",$G5=""),"",IF(J5&lt;=$G5,"À commander","OK"))</f>
        <v/>
      </c>
    </row>
    <row r="6">
      <c r="D6" s="10" t="n"/>
      <c r="E6" s="10" t="n"/>
      <c r="H6" s="13">
        <f>IF($A6="","",SUMIFS(Mouvements!$E$2:$E$5001,Mouvements!$B$2:$B$5001,$A6,Mouvements!$D$2:$D$5001,"Entrée"))</f>
        <v/>
      </c>
      <c r="I6" s="13">
        <f>IF($A6="","",SUMIFS(Mouvements!$E$2:$E$5001,Mouvements!$B$2:$B$5001,$A6,Mouvements!$D$2:$D$5001,"Sortie"))</f>
        <v/>
      </c>
      <c r="J6" s="13">
        <f>IF($A6="","",N($F6)+H6-I6)</f>
        <v/>
      </c>
      <c r="K6" s="14">
        <f>IF($A6="","",J6*N($D6))</f>
        <v/>
      </c>
      <c r="L6" s="13">
        <f>IF(OR($A6="",$G6=""),"",IF(J6&lt;=$G6,"À commander","OK"))</f>
        <v/>
      </c>
    </row>
    <row r="7">
      <c r="D7" s="10" t="n"/>
      <c r="E7" s="10" t="n"/>
      <c r="H7" s="13">
        <f>IF($A7="","",SUMIFS(Mouvements!$E$2:$E$5001,Mouvements!$B$2:$B$5001,$A7,Mouvements!$D$2:$D$5001,"Entrée"))</f>
        <v/>
      </c>
      <c r="I7" s="13">
        <f>IF($A7="","",SUMIFS(Mouvements!$E$2:$E$5001,Mouvements!$B$2:$B$5001,$A7,Mouvements!$D$2:$D$5001,"Sortie"))</f>
        <v/>
      </c>
      <c r="J7" s="13">
        <f>IF($A7="","",N($F7)+H7-I7)</f>
        <v/>
      </c>
      <c r="K7" s="14">
        <f>IF($A7="","",J7*N($D7))</f>
        <v/>
      </c>
      <c r="L7" s="13">
        <f>IF(OR($A7="",$G7=""),"",IF(J7&lt;=$G7,"À commander","OK"))</f>
        <v/>
      </c>
    </row>
    <row r="8">
      <c r="D8" s="10" t="n"/>
      <c r="E8" s="10" t="n"/>
      <c r="H8" s="13">
        <f>IF($A8="","",SUMIFS(Mouvements!$E$2:$E$5001,Mouvements!$B$2:$B$5001,$A8,Mouvements!$D$2:$D$5001,"Entrée"))</f>
        <v/>
      </c>
      <c r="I8" s="13">
        <f>IF($A8="","",SUMIFS(Mouvements!$E$2:$E$5001,Mouvements!$B$2:$B$5001,$A8,Mouvements!$D$2:$D$5001,"Sortie"))</f>
        <v/>
      </c>
      <c r="J8" s="13">
        <f>IF($A8="","",N($F8)+H8-I8)</f>
        <v/>
      </c>
      <c r="K8" s="14">
        <f>IF($A8="","",J8*N($D8))</f>
        <v/>
      </c>
      <c r="L8" s="13">
        <f>IF(OR($A8="",$G8=""),"",IF(J8&lt;=$G8,"À commander","OK"))</f>
        <v/>
      </c>
    </row>
    <row r="9">
      <c r="D9" s="10" t="n"/>
      <c r="E9" s="10" t="n"/>
      <c r="H9" s="13">
        <f>IF($A9="","",SUMIFS(Mouvements!$E$2:$E$5001,Mouvements!$B$2:$B$5001,$A9,Mouvements!$D$2:$D$5001,"Entrée"))</f>
        <v/>
      </c>
      <c r="I9" s="13">
        <f>IF($A9="","",SUMIFS(Mouvements!$E$2:$E$5001,Mouvements!$B$2:$B$5001,$A9,Mouvements!$D$2:$D$5001,"Sortie"))</f>
        <v/>
      </c>
      <c r="J9" s="13">
        <f>IF($A9="","",N($F9)+H9-I9)</f>
        <v/>
      </c>
      <c r="K9" s="14">
        <f>IF($A9="","",J9*N($D9))</f>
        <v/>
      </c>
      <c r="L9" s="13">
        <f>IF(OR($A9="",$G9=""),"",IF(J9&lt;=$G9,"À commander","OK"))</f>
        <v/>
      </c>
    </row>
    <row r="10">
      <c r="D10" s="10" t="n"/>
      <c r="E10" s="10" t="n"/>
      <c r="H10" s="13">
        <f>IF($A10="","",SUMIFS(Mouvements!$E$2:$E$5001,Mouvements!$B$2:$B$5001,$A10,Mouvements!$D$2:$D$5001,"Entrée"))</f>
        <v/>
      </c>
      <c r="I10" s="13">
        <f>IF($A10="","",SUMIFS(Mouvements!$E$2:$E$5001,Mouvements!$B$2:$B$5001,$A10,Mouvements!$D$2:$D$5001,"Sortie"))</f>
        <v/>
      </c>
      <c r="J10" s="13">
        <f>IF($A10="","",N($F10)+H10-I10)</f>
        <v/>
      </c>
      <c r="K10" s="14">
        <f>IF($A10="","",J10*N($D10))</f>
        <v/>
      </c>
      <c r="L10" s="13">
        <f>IF(OR($A10="",$G10=""),"",IF(J10&lt;=$G10,"À commander","OK"))</f>
        <v/>
      </c>
    </row>
    <row r="11">
      <c r="D11" s="10" t="n"/>
      <c r="E11" s="10" t="n"/>
      <c r="H11" s="13">
        <f>IF($A11="","",SUMIFS(Mouvements!$E$2:$E$5001,Mouvements!$B$2:$B$5001,$A11,Mouvements!$D$2:$D$5001,"Entrée"))</f>
        <v/>
      </c>
      <c r="I11" s="13">
        <f>IF($A11="","",SUMIFS(Mouvements!$E$2:$E$5001,Mouvements!$B$2:$B$5001,$A11,Mouvements!$D$2:$D$5001,"Sortie"))</f>
        <v/>
      </c>
      <c r="J11" s="13">
        <f>IF($A11="","",N($F11)+H11-I11)</f>
        <v/>
      </c>
      <c r="K11" s="14">
        <f>IF($A11="","",J11*N($D11))</f>
        <v/>
      </c>
      <c r="L11" s="13">
        <f>IF(OR($A11="",$G11=""),"",IF(J11&lt;=$G11,"À commander","OK"))</f>
        <v/>
      </c>
    </row>
    <row r="12">
      <c r="D12" s="10" t="n"/>
      <c r="E12" s="10" t="n"/>
      <c r="H12" s="13">
        <f>IF($A12="","",SUMIFS(Mouvements!$E$2:$E$5001,Mouvements!$B$2:$B$5001,$A12,Mouvements!$D$2:$D$5001,"Entrée"))</f>
        <v/>
      </c>
      <c r="I12" s="13">
        <f>IF($A12="","",SUMIFS(Mouvements!$E$2:$E$5001,Mouvements!$B$2:$B$5001,$A12,Mouvements!$D$2:$D$5001,"Sortie"))</f>
        <v/>
      </c>
      <c r="J12" s="13">
        <f>IF($A12="","",N($F12)+H12-I12)</f>
        <v/>
      </c>
      <c r="K12" s="14">
        <f>IF($A12="","",J12*N($D12))</f>
        <v/>
      </c>
      <c r="L12" s="13">
        <f>IF(OR($A12="",$G12=""),"",IF(J12&lt;=$G12,"À commander","OK"))</f>
        <v/>
      </c>
    </row>
    <row r="13">
      <c r="D13" s="10" t="n"/>
      <c r="E13" s="10" t="n"/>
      <c r="H13" s="13">
        <f>IF($A13="","",SUMIFS(Mouvements!$E$2:$E$5001,Mouvements!$B$2:$B$5001,$A13,Mouvements!$D$2:$D$5001,"Entrée"))</f>
        <v/>
      </c>
      <c r="I13" s="13">
        <f>IF($A13="","",SUMIFS(Mouvements!$E$2:$E$5001,Mouvements!$B$2:$B$5001,$A13,Mouvements!$D$2:$D$5001,"Sortie"))</f>
        <v/>
      </c>
      <c r="J13" s="13">
        <f>IF($A13="","",N($F13)+H13-I13)</f>
        <v/>
      </c>
      <c r="K13" s="14">
        <f>IF($A13="","",J13*N($D13))</f>
        <v/>
      </c>
      <c r="L13" s="13">
        <f>IF(OR($A13="",$G13=""),"",IF(J13&lt;=$G13,"À commander","OK"))</f>
        <v/>
      </c>
    </row>
    <row r="14">
      <c r="D14" s="10" t="n"/>
      <c r="E14" s="10" t="n"/>
      <c r="H14" s="13">
        <f>IF($A14="","",SUMIFS(Mouvements!$E$2:$E$5001,Mouvements!$B$2:$B$5001,$A14,Mouvements!$D$2:$D$5001,"Entrée"))</f>
        <v/>
      </c>
      <c r="I14" s="13">
        <f>IF($A14="","",SUMIFS(Mouvements!$E$2:$E$5001,Mouvements!$B$2:$B$5001,$A14,Mouvements!$D$2:$D$5001,"Sortie"))</f>
        <v/>
      </c>
      <c r="J14" s="13">
        <f>IF($A14="","",N($F14)+H14-I14)</f>
        <v/>
      </c>
      <c r="K14" s="14">
        <f>IF($A14="","",J14*N($D14))</f>
        <v/>
      </c>
      <c r="L14" s="13">
        <f>IF(OR($A14="",$G14=""),"",IF(J14&lt;=$G14,"À commander","OK"))</f>
        <v/>
      </c>
    </row>
    <row r="15">
      <c r="D15" s="10" t="n"/>
      <c r="E15" s="10" t="n"/>
      <c r="H15" s="13">
        <f>IF($A15="","",SUMIFS(Mouvements!$E$2:$E$5001,Mouvements!$B$2:$B$5001,$A15,Mouvements!$D$2:$D$5001,"Entrée"))</f>
        <v/>
      </c>
      <c r="I15" s="13">
        <f>IF($A15="","",SUMIFS(Mouvements!$E$2:$E$5001,Mouvements!$B$2:$B$5001,$A15,Mouvements!$D$2:$D$5001,"Sortie"))</f>
        <v/>
      </c>
      <c r="J15" s="13">
        <f>IF($A15="","",N($F15)+H15-I15)</f>
        <v/>
      </c>
      <c r="K15" s="14">
        <f>IF($A15="","",J15*N($D15))</f>
        <v/>
      </c>
      <c r="L15" s="13">
        <f>IF(OR($A15="",$G15=""),"",IF(J15&lt;=$G15,"À commander","OK"))</f>
        <v/>
      </c>
    </row>
    <row r="16">
      <c r="D16" s="10" t="n"/>
      <c r="E16" s="10" t="n"/>
      <c r="H16" s="13">
        <f>IF($A16="","",SUMIFS(Mouvements!$E$2:$E$5001,Mouvements!$B$2:$B$5001,$A16,Mouvements!$D$2:$D$5001,"Entrée"))</f>
        <v/>
      </c>
      <c r="I16" s="13">
        <f>IF($A16="","",SUMIFS(Mouvements!$E$2:$E$5001,Mouvements!$B$2:$B$5001,$A16,Mouvements!$D$2:$D$5001,"Sortie"))</f>
        <v/>
      </c>
      <c r="J16" s="13">
        <f>IF($A16="","",N($F16)+H16-I16)</f>
        <v/>
      </c>
      <c r="K16" s="14">
        <f>IF($A16="","",J16*N($D16))</f>
        <v/>
      </c>
      <c r="L16" s="13">
        <f>IF(OR($A16="",$G16=""),"",IF(J16&lt;=$G16,"À commander","OK"))</f>
        <v/>
      </c>
    </row>
    <row r="17">
      <c r="D17" s="10" t="n"/>
      <c r="E17" s="10" t="n"/>
      <c r="H17" s="13">
        <f>IF($A17="","",SUMIFS(Mouvements!$E$2:$E$5001,Mouvements!$B$2:$B$5001,$A17,Mouvements!$D$2:$D$5001,"Entrée"))</f>
        <v/>
      </c>
      <c r="I17" s="13">
        <f>IF($A17="","",SUMIFS(Mouvements!$E$2:$E$5001,Mouvements!$B$2:$B$5001,$A17,Mouvements!$D$2:$D$5001,"Sortie"))</f>
        <v/>
      </c>
      <c r="J17" s="13">
        <f>IF($A17="","",N($F17)+H17-I17)</f>
        <v/>
      </c>
      <c r="K17" s="14">
        <f>IF($A17="","",J17*N($D17))</f>
        <v/>
      </c>
      <c r="L17" s="13">
        <f>IF(OR($A17="",$G17=""),"",IF(J17&lt;=$G17,"À commander","OK"))</f>
        <v/>
      </c>
    </row>
    <row r="18">
      <c r="D18" s="10" t="n"/>
      <c r="E18" s="10" t="n"/>
      <c r="H18" s="13">
        <f>IF($A18="","",SUMIFS(Mouvements!$E$2:$E$5001,Mouvements!$B$2:$B$5001,$A18,Mouvements!$D$2:$D$5001,"Entrée"))</f>
        <v/>
      </c>
      <c r="I18" s="13">
        <f>IF($A18="","",SUMIFS(Mouvements!$E$2:$E$5001,Mouvements!$B$2:$B$5001,$A18,Mouvements!$D$2:$D$5001,"Sortie"))</f>
        <v/>
      </c>
      <c r="J18" s="13">
        <f>IF($A18="","",N($F18)+H18-I18)</f>
        <v/>
      </c>
      <c r="K18" s="14">
        <f>IF($A18="","",J18*N($D18))</f>
        <v/>
      </c>
      <c r="L18" s="13">
        <f>IF(OR($A18="",$G18=""),"",IF(J18&lt;=$G18,"À commander","OK"))</f>
        <v/>
      </c>
    </row>
    <row r="19">
      <c r="D19" s="10" t="n"/>
      <c r="E19" s="10" t="n"/>
      <c r="H19" s="13">
        <f>IF($A19="","",SUMIFS(Mouvements!$E$2:$E$5001,Mouvements!$B$2:$B$5001,$A19,Mouvements!$D$2:$D$5001,"Entrée"))</f>
        <v/>
      </c>
      <c r="I19" s="13">
        <f>IF($A19="","",SUMIFS(Mouvements!$E$2:$E$5001,Mouvements!$B$2:$B$5001,$A19,Mouvements!$D$2:$D$5001,"Sortie"))</f>
        <v/>
      </c>
      <c r="J19" s="13">
        <f>IF($A19="","",N($F19)+H19-I19)</f>
        <v/>
      </c>
      <c r="K19" s="14">
        <f>IF($A19="","",J19*N($D19))</f>
        <v/>
      </c>
      <c r="L19" s="13">
        <f>IF(OR($A19="",$G19=""),"",IF(J19&lt;=$G19,"À commander","OK"))</f>
        <v/>
      </c>
    </row>
    <row r="20">
      <c r="D20" s="10" t="n"/>
      <c r="E20" s="10" t="n"/>
      <c r="H20" s="13">
        <f>IF($A20="","",SUMIFS(Mouvements!$E$2:$E$5001,Mouvements!$B$2:$B$5001,$A20,Mouvements!$D$2:$D$5001,"Entrée"))</f>
        <v/>
      </c>
      <c r="I20" s="13">
        <f>IF($A20="","",SUMIFS(Mouvements!$E$2:$E$5001,Mouvements!$B$2:$B$5001,$A20,Mouvements!$D$2:$D$5001,"Sortie"))</f>
        <v/>
      </c>
      <c r="J20" s="13">
        <f>IF($A20="","",N($F20)+H20-I20)</f>
        <v/>
      </c>
      <c r="K20" s="14">
        <f>IF($A20="","",J20*N($D20))</f>
        <v/>
      </c>
      <c r="L20" s="13">
        <f>IF(OR($A20="",$G20=""),"",IF(J20&lt;=$G20,"À commander","OK"))</f>
        <v/>
      </c>
    </row>
    <row r="21">
      <c r="D21" s="10" t="n"/>
      <c r="E21" s="10" t="n"/>
      <c r="H21" s="13">
        <f>IF($A21="","",SUMIFS(Mouvements!$E$2:$E$5001,Mouvements!$B$2:$B$5001,$A21,Mouvements!$D$2:$D$5001,"Entrée"))</f>
        <v/>
      </c>
      <c r="I21" s="13">
        <f>IF($A21="","",SUMIFS(Mouvements!$E$2:$E$5001,Mouvements!$B$2:$B$5001,$A21,Mouvements!$D$2:$D$5001,"Sortie"))</f>
        <v/>
      </c>
      <c r="J21" s="13">
        <f>IF($A21="","",N($F21)+H21-I21)</f>
        <v/>
      </c>
      <c r="K21" s="14">
        <f>IF($A21="","",J21*N($D21))</f>
        <v/>
      </c>
      <c r="L21" s="13">
        <f>IF(OR($A21="",$G21=""),"",IF(J21&lt;=$G21,"À commander","OK"))</f>
        <v/>
      </c>
    </row>
    <row r="22">
      <c r="D22" s="10" t="n"/>
      <c r="E22" s="10" t="n"/>
      <c r="H22" s="13">
        <f>IF($A22="","",SUMIFS(Mouvements!$E$2:$E$5001,Mouvements!$B$2:$B$5001,$A22,Mouvements!$D$2:$D$5001,"Entrée"))</f>
        <v/>
      </c>
      <c r="I22" s="13">
        <f>IF($A22="","",SUMIFS(Mouvements!$E$2:$E$5001,Mouvements!$B$2:$B$5001,$A22,Mouvements!$D$2:$D$5001,"Sortie"))</f>
        <v/>
      </c>
      <c r="J22" s="13">
        <f>IF($A22="","",N($F22)+H22-I22)</f>
        <v/>
      </c>
      <c r="K22" s="14">
        <f>IF($A22="","",J22*N($D22))</f>
        <v/>
      </c>
      <c r="L22" s="13">
        <f>IF(OR($A22="",$G22=""),"",IF(J22&lt;=$G22,"À commander","OK"))</f>
        <v/>
      </c>
    </row>
    <row r="23">
      <c r="D23" s="10" t="n"/>
      <c r="E23" s="10" t="n"/>
      <c r="H23" s="13">
        <f>IF($A23="","",SUMIFS(Mouvements!$E$2:$E$5001,Mouvements!$B$2:$B$5001,$A23,Mouvements!$D$2:$D$5001,"Entrée"))</f>
        <v/>
      </c>
      <c r="I23" s="13">
        <f>IF($A23="","",SUMIFS(Mouvements!$E$2:$E$5001,Mouvements!$B$2:$B$5001,$A23,Mouvements!$D$2:$D$5001,"Sortie"))</f>
        <v/>
      </c>
      <c r="J23" s="13">
        <f>IF($A23="","",N($F23)+H23-I23)</f>
        <v/>
      </c>
      <c r="K23" s="14">
        <f>IF($A23="","",J23*N($D23))</f>
        <v/>
      </c>
      <c r="L23" s="13">
        <f>IF(OR($A23="",$G23=""),"",IF(J23&lt;=$G23,"À commander","OK"))</f>
        <v/>
      </c>
    </row>
    <row r="24">
      <c r="D24" s="10" t="n"/>
      <c r="E24" s="10" t="n"/>
      <c r="H24" s="13">
        <f>IF($A24="","",SUMIFS(Mouvements!$E$2:$E$5001,Mouvements!$B$2:$B$5001,$A24,Mouvements!$D$2:$D$5001,"Entrée"))</f>
        <v/>
      </c>
      <c r="I24" s="13">
        <f>IF($A24="","",SUMIFS(Mouvements!$E$2:$E$5001,Mouvements!$B$2:$B$5001,$A24,Mouvements!$D$2:$D$5001,"Sortie"))</f>
        <v/>
      </c>
      <c r="J24" s="13">
        <f>IF($A24="","",N($F24)+H24-I24)</f>
        <v/>
      </c>
      <c r="K24" s="14">
        <f>IF($A24="","",J24*N($D24))</f>
        <v/>
      </c>
      <c r="L24" s="13">
        <f>IF(OR($A24="",$G24=""),"",IF(J24&lt;=$G24,"À commander","OK"))</f>
        <v/>
      </c>
    </row>
    <row r="25">
      <c r="D25" s="10" t="n"/>
      <c r="E25" s="10" t="n"/>
      <c r="H25" s="13">
        <f>IF($A25="","",SUMIFS(Mouvements!$E$2:$E$5001,Mouvements!$B$2:$B$5001,$A25,Mouvements!$D$2:$D$5001,"Entrée"))</f>
        <v/>
      </c>
      <c r="I25" s="13">
        <f>IF($A25="","",SUMIFS(Mouvements!$E$2:$E$5001,Mouvements!$B$2:$B$5001,$A25,Mouvements!$D$2:$D$5001,"Sortie"))</f>
        <v/>
      </c>
      <c r="J25" s="13">
        <f>IF($A25="","",N($F25)+H25-I25)</f>
        <v/>
      </c>
      <c r="K25" s="14">
        <f>IF($A25="","",J25*N($D25))</f>
        <v/>
      </c>
      <c r="L25" s="13">
        <f>IF(OR($A25="",$G25=""),"",IF(J25&lt;=$G25,"À commander","OK"))</f>
        <v/>
      </c>
    </row>
    <row r="26">
      <c r="D26" s="10" t="n"/>
      <c r="E26" s="10" t="n"/>
      <c r="H26" s="13">
        <f>IF($A26="","",SUMIFS(Mouvements!$E$2:$E$5001,Mouvements!$B$2:$B$5001,$A26,Mouvements!$D$2:$D$5001,"Entrée"))</f>
        <v/>
      </c>
      <c r="I26" s="13">
        <f>IF($A26="","",SUMIFS(Mouvements!$E$2:$E$5001,Mouvements!$B$2:$B$5001,$A26,Mouvements!$D$2:$D$5001,"Sortie"))</f>
        <v/>
      </c>
      <c r="J26" s="13">
        <f>IF($A26="","",N($F26)+H26-I26)</f>
        <v/>
      </c>
      <c r="K26" s="14">
        <f>IF($A26="","",J26*N($D26))</f>
        <v/>
      </c>
      <c r="L26" s="13">
        <f>IF(OR($A26="",$G26=""),"",IF(J26&lt;=$G26,"À commander","OK"))</f>
        <v/>
      </c>
    </row>
    <row r="27">
      <c r="D27" s="10" t="n"/>
      <c r="E27" s="10" t="n"/>
      <c r="H27" s="13">
        <f>IF($A27="","",SUMIFS(Mouvements!$E$2:$E$5001,Mouvements!$B$2:$B$5001,$A27,Mouvements!$D$2:$D$5001,"Entrée"))</f>
        <v/>
      </c>
      <c r="I27" s="13">
        <f>IF($A27="","",SUMIFS(Mouvements!$E$2:$E$5001,Mouvements!$B$2:$B$5001,$A27,Mouvements!$D$2:$D$5001,"Sortie"))</f>
        <v/>
      </c>
      <c r="J27" s="13">
        <f>IF($A27="","",N($F27)+H27-I27)</f>
        <v/>
      </c>
      <c r="K27" s="14">
        <f>IF($A27="","",J27*N($D27))</f>
        <v/>
      </c>
      <c r="L27" s="13">
        <f>IF(OR($A27="",$G27=""),"",IF(J27&lt;=$G27,"À commander","OK"))</f>
        <v/>
      </c>
    </row>
    <row r="28">
      <c r="D28" s="10" t="n"/>
      <c r="E28" s="10" t="n"/>
      <c r="H28" s="13">
        <f>IF($A28="","",SUMIFS(Mouvements!$E$2:$E$5001,Mouvements!$B$2:$B$5001,$A28,Mouvements!$D$2:$D$5001,"Entrée"))</f>
        <v/>
      </c>
      <c r="I28" s="13">
        <f>IF($A28="","",SUMIFS(Mouvements!$E$2:$E$5001,Mouvements!$B$2:$B$5001,$A28,Mouvements!$D$2:$D$5001,"Sortie"))</f>
        <v/>
      </c>
      <c r="J28" s="13">
        <f>IF($A28="","",N($F28)+H28-I28)</f>
        <v/>
      </c>
      <c r="K28" s="14">
        <f>IF($A28="","",J28*N($D28))</f>
        <v/>
      </c>
      <c r="L28" s="13">
        <f>IF(OR($A28="",$G28=""),"",IF(J28&lt;=$G28,"À commander","OK"))</f>
        <v/>
      </c>
    </row>
    <row r="29">
      <c r="D29" s="10" t="n"/>
      <c r="E29" s="10" t="n"/>
      <c r="H29" s="13">
        <f>IF($A29="","",SUMIFS(Mouvements!$E$2:$E$5001,Mouvements!$B$2:$B$5001,$A29,Mouvements!$D$2:$D$5001,"Entrée"))</f>
        <v/>
      </c>
      <c r="I29" s="13">
        <f>IF($A29="","",SUMIFS(Mouvements!$E$2:$E$5001,Mouvements!$B$2:$B$5001,$A29,Mouvements!$D$2:$D$5001,"Sortie"))</f>
        <v/>
      </c>
      <c r="J29" s="13">
        <f>IF($A29="","",N($F29)+H29-I29)</f>
        <v/>
      </c>
      <c r="K29" s="14">
        <f>IF($A29="","",J29*N($D29))</f>
        <v/>
      </c>
      <c r="L29" s="13">
        <f>IF(OR($A29="",$G29=""),"",IF(J29&lt;=$G29,"À commander","OK"))</f>
        <v/>
      </c>
    </row>
    <row r="30">
      <c r="D30" s="10" t="n"/>
      <c r="E30" s="10" t="n"/>
      <c r="H30" s="13">
        <f>IF($A30="","",SUMIFS(Mouvements!$E$2:$E$5001,Mouvements!$B$2:$B$5001,$A30,Mouvements!$D$2:$D$5001,"Entrée"))</f>
        <v/>
      </c>
      <c r="I30" s="13">
        <f>IF($A30="","",SUMIFS(Mouvements!$E$2:$E$5001,Mouvements!$B$2:$B$5001,$A30,Mouvements!$D$2:$D$5001,"Sortie"))</f>
        <v/>
      </c>
      <c r="J30" s="13">
        <f>IF($A30="","",N($F30)+H30-I30)</f>
        <v/>
      </c>
      <c r="K30" s="14">
        <f>IF($A30="","",J30*N($D30))</f>
        <v/>
      </c>
      <c r="L30" s="13">
        <f>IF(OR($A30="",$G30=""),"",IF(J30&lt;=$G30,"À commander","OK"))</f>
        <v/>
      </c>
    </row>
    <row r="31">
      <c r="D31" s="10" t="n"/>
      <c r="E31" s="10" t="n"/>
      <c r="H31" s="13">
        <f>IF($A31="","",SUMIFS(Mouvements!$E$2:$E$5001,Mouvements!$B$2:$B$5001,$A31,Mouvements!$D$2:$D$5001,"Entrée"))</f>
        <v/>
      </c>
      <c r="I31" s="13">
        <f>IF($A31="","",SUMIFS(Mouvements!$E$2:$E$5001,Mouvements!$B$2:$B$5001,$A31,Mouvements!$D$2:$D$5001,"Sortie"))</f>
        <v/>
      </c>
      <c r="J31" s="13">
        <f>IF($A31="","",N($F31)+H31-I31)</f>
        <v/>
      </c>
      <c r="K31" s="14">
        <f>IF($A31="","",J31*N($D31))</f>
        <v/>
      </c>
      <c r="L31" s="13">
        <f>IF(OR($A31="",$G31=""),"",IF(J31&lt;=$G31,"À commander","OK"))</f>
        <v/>
      </c>
    </row>
    <row r="32">
      <c r="D32" s="10" t="n"/>
      <c r="E32" s="10" t="n"/>
      <c r="H32" s="13">
        <f>IF($A32="","",SUMIFS(Mouvements!$E$2:$E$5001,Mouvements!$B$2:$B$5001,$A32,Mouvements!$D$2:$D$5001,"Entrée"))</f>
        <v/>
      </c>
      <c r="I32" s="13">
        <f>IF($A32="","",SUMIFS(Mouvements!$E$2:$E$5001,Mouvements!$B$2:$B$5001,$A32,Mouvements!$D$2:$D$5001,"Sortie"))</f>
        <v/>
      </c>
      <c r="J32" s="13">
        <f>IF($A32="","",N($F32)+H32-I32)</f>
        <v/>
      </c>
      <c r="K32" s="14">
        <f>IF($A32="","",J32*N($D32))</f>
        <v/>
      </c>
      <c r="L32" s="13">
        <f>IF(OR($A32="",$G32=""),"",IF(J32&lt;=$G32,"À commander","OK"))</f>
        <v/>
      </c>
    </row>
    <row r="33">
      <c r="D33" s="10" t="n"/>
      <c r="E33" s="10" t="n"/>
      <c r="H33" s="13">
        <f>IF($A33="","",SUMIFS(Mouvements!$E$2:$E$5001,Mouvements!$B$2:$B$5001,$A33,Mouvements!$D$2:$D$5001,"Entrée"))</f>
        <v/>
      </c>
      <c r="I33" s="13">
        <f>IF($A33="","",SUMIFS(Mouvements!$E$2:$E$5001,Mouvements!$B$2:$B$5001,$A33,Mouvements!$D$2:$D$5001,"Sortie"))</f>
        <v/>
      </c>
      <c r="J33" s="13">
        <f>IF($A33="","",N($F33)+H33-I33)</f>
        <v/>
      </c>
      <c r="K33" s="14">
        <f>IF($A33="","",J33*N($D33))</f>
        <v/>
      </c>
      <c r="L33" s="13">
        <f>IF(OR($A33="",$G33=""),"",IF(J33&lt;=$G33,"À commander","OK"))</f>
        <v/>
      </c>
    </row>
    <row r="34">
      <c r="D34" s="10" t="n"/>
      <c r="E34" s="10" t="n"/>
      <c r="H34" s="13">
        <f>IF($A34="","",SUMIFS(Mouvements!$E$2:$E$5001,Mouvements!$B$2:$B$5001,$A34,Mouvements!$D$2:$D$5001,"Entrée"))</f>
        <v/>
      </c>
      <c r="I34" s="13">
        <f>IF($A34="","",SUMIFS(Mouvements!$E$2:$E$5001,Mouvements!$B$2:$B$5001,$A34,Mouvements!$D$2:$D$5001,"Sortie"))</f>
        <v/>
      </c>
      <c r="J34" s="13">
        <f>IF($A34="","",N($F34)+H34-I34)</f>
        <v/>
      </c>
      <c r="K34" s="14">
        <f>IF($A34="","",J34*N($D34))</f>
        <v/>
      </c>
      <c r="L34" s="13">
        <f>IF(OR($A34="",$G34=""),"",IF(J34&lt;=$G34,"À commander","OK"))</f>
        <v/>
      </c>
    </row>
    <row r="35">
      <c r="D35" s="10" t="n"/>
      <c r="E35" s="10" t="n"/>
      <c r="H35" s="13">
        <f>IF($A35="","",SUMIFS(Mouvements!$E$2:$E$5001,Mouvements!$B$2:$B$5001,$A35,Mouvements!$D$2:$D$5001,"Entrée"))</f>
        <v/>
      </c>
      <c r="I35" s="13">
        <f>IF($A35="","",SUMIFS(Mouvements!$E$2:$E$5001,Mouvements!$B$2:$B$5001,$A35,Mouvements!$D$2:$D$5001,"Sortie"))</f>
        <v/>
      </c>
      <c r="J35" s="13">
        <f>IF($A35="","",N($F35)+H35-I35)</f>
        <v/>
      </c>
      <c r="K35" s="14">
        <f>IF($A35="","",J35*N($D35))</f>
        <v/>
      </c>
      <c r="L35" s="13">
        <f>IF(OR($A35="",$G35=""),"",IF(J35&lt;=$G35,"À commander","OK"))</f>
        <v/>
      </c>
    </row>
    <row r="36">
      <c r="D36" s="10" t="n"/>
      <c r="E36" s="10" t="n"/>
      <c r="H36" s="13">
        <f>IF($A36="","",SUMIFS(Mouvements!$E$2:$E$5001,Mouvements!$B$2:$B$5001,$A36,Mouvements!$D$2:$D$5001,"Entrée"))</f>
        <v/>
      </c>
      <c r="I36" s="13">
        <f>IF($A36="","",SUMIFS(Mouvements!$E$2:$E$5001,Mouvements!$B$2:$B$5001,$A36,Mouvements!$D$2:$D$5001,"Sortie"))</f>
        <v/>
      </c>
      <c r="J36" s="13">
        <f>IF($A36="","",N($F36)+H36-I36)</f>
        <v/>
      </c>
      <c r="K36" s="14">
        <f>IF($A36="","",J36*N($D36))</f>
        <v/>
      </c>
      <c r="L36" s="13">
        <f>IF(OR($A36="",$G36=""),"",IF(J36&lt;=$G36,"À commander","OK"))</f>
        <v/>
      </c>
    </row>
    <row r="37">
      <c r="D37" s="10" t="n"/>
      <c r="E37" s="10" t="n"/>
      <c r="H37" s="13">
        <f>IF($A37="","",SUMIFS(Mouvements!$E$2:$E$5001,Mouvements!$B$2:$B$5001,$A37,Mouvements!$D$2:$D$5001,"Entrée"))</f>
        <v/>
      </c>
      <c r="I37" s="13">
        <f>IF($A37="","",SUMIFS(Mouvements!$E$2:$E$5001,Mouvements!$B$2:$B$5001,$A37,Mouvements!$D$2:$D$5001,"Sortie"))</f>
        <v/>
      </c>
      <c r="J37" s="13">
        <f>IF($A37="","",N($F37)+H37-I37)</f>
        <v/>
      </c>
      <c r="K37" s="14">
        <f>IF($A37="","",J37*N($D37))</f>
        <v/>
      </c>
      <c r="L37" s="13">
        <f>IF(OR($A37="",$G37=""),"",IF(J37&lt;=$G37,"À commander","OK"))</f>
        <v/>
      </c>
    </row>
    <row r="38">
      <c r="D38" s="10" t="n"/>
      <c r="E38" s="10" t="n"/>
      <c r="H38" s="13">
        <f>IF($A38="","",SUMIFS(Mouvements!$E$2:$E$5001,Mouvements!$B$2:$B$5001,$A38,Mouvements!$D$2:$D$5001,"Entrée"))</f>
        <v/>
      </c>
      <c r="I38" s="13">
        <f>IF($A38="","",SUMIFS(Mouvements!$E$2:$E$5001,Mouvements!$B$2:$B$5001,$A38,Mouvements!$D$2:$D$5001,"Sortie"))</f>
        <v/>
      </c>
      <c r="J38" s="13">
        <f>IF($A38="","",N($F38)+H38-I38)</f>
        <v/>
      </c>
      <c r="K38" s="14">
        <f>IF($A38="","",J38*N($D38))</f>
        <v/>
      </c>
      <c r="L38" s="13">
        <f>IF(OR($A38="",$G38=""),"",IF(J38&lt;=$G38,"À commander","OK"))</f>
        <v/>
      </c>
    </row>
    <row r="39">
      <c r="D39" s="10" t="n"/>
      <c r="E39" s="10" t="n"/>
      <c r="H39" s="13">
        <f>IF($A39="","",SUMIFS(Mouvements!$E$2:$E$5001,Mouvements!$B$2:$B$5001,$A39,Mouvements!$D$2:$D$5001,"Entrée"))</f>
        <v/>
      </c>
      <c r="I39" s="13">
        <f>IF($A39="","",SUMIFS(Mouvements!$E$2:$E$5001,Mouvements!$B$2:$B$5001,$A39,Mouvements!$D$2:$D$5001,"Sortie"))</f>
        <v/>
      </c>
      <c r="J39" s="13">
        <f>IF($A39="","",N($F39)+H39-I39)</f>
        <v/>
      </c>
      <c r="K39" s="14">
        <f>IF($A39="","",J39*N($D39))</f>
        <v/>
      </c>
      <c r="L39" s="13">
        <f>IF(OR($A39="",$G39=""),"",IF(J39&lt;=$G39,"À commander","OK"))</f>
        <v/>
      </c>
    </row>
    <row r="40">
      <c r="D40" s="10" t="n"/>
      <c r="E40" s="10" t="n"/>
      <c r="H40" s="13">
        <f>IF($A40="","",SUMIFS(Mouvements!$E$2:$E$5001,Mouvements!$B$2:$B$5001,$A40,Mouvements!$D$2:$D$5001,"Entrée"))</f>
        <v/>
      </c>
      <c r="I40" s="13">
        <f>IF($A40="","",SUMIFS(Mouvements!$E$2:$E$5001,Mouvements!$B$2:$B$5001,$A40,Mouvements!$D$2:$D$5001,"Sortie"))</f>
        <v/>
      </c>
      <c r="J40" s="13">
        <f>IF($A40="","",N($F40)+H40-I40)</f>
        <v/>
      </c>
      <c r="K40" s="14">
        <f>IF($A40="","",J40*N($D40))</f>
        <v/>
      </c>
      <c r="L40" s="13">
        <f>IF(OR($A40="",$G40=""),"",IF(J40&lt;=$G40,"À commander","OK"))</f>
        <v/>
      </c>
    </row>
    <row r="41">
      <c r="D41" s="10" t="n"/>
      <c r="E41" s="10" t="n"/>
      <c r="H41" s="13">
        <f>IF($A41="","",SUMIFS(Mouvements!$E$2:$E$5001,Mouvements!$B$2:$B$5001,$A41,Mouvements!$D$2:$D$5001,"Entrée"))</f>
        <v/>
      </c>
      <c r="I41" s="13">
        <f>IF($A41="","",SUMIFS(Mouvements!$E$2:$E$5001,Mouvements!$B$2:$B$5001,$A41,Mouvements!$D$2:$D$5001,"Sortie"))</f>
        <v/>
      </c>
      <c r="J41" s="13">
        <f>IF($A41="","",N($F41)+H41-I41)</f>
        <v/>
      </c>
      <c r="K41" s="14">
        <f>IF($A41="","",J41*N($D41))</f>
        <v/>
      </c>
      <c r="L41" s="13">
        <f>IF(OR($A41="",$G41=""),"",IF(J41&lt;=$G41,"À commander","OK"))</f>
        <v/>
      </c>
    </row>
    <row r="42">
      <c r="D42" s="10" t="n"/>
      <c r="E42" s="10" t="n"/>
      <c r="H42" s="13">
        <f>IF($A42="","",SUMIFS(Mouvements!$E$2:$E$5001,Mouvements!$B$2:$B$5001,$A42,Mouvements!$D$2:$D$5001,"Entrée"))</f>
        <v/>
      </c>
      <c r="I42" s="13">
        <f>IF($A42="","",SUMIFS(Mouvements!$E$2:$E$5001,Mouvements!$B$2:$B$5001,$A42,Mouvements!$D$2:$D$5001,"Sortie"))</f>
        <v/>
      </c>
      <c r="J42" s="13">
        <f>IF($A42="","",N($F42)+H42-I42)</f>
        <v/>
      </c>
      <c r="K42" s="14">
        <f>IF($A42="","",J42*N($D42))</f>
        <v/>
      </c>
      <c r="L42" s="13">
        <f>IF(OR($A42="",$G42=""),"",IF(J42&lt;=$G42,"À commander","OK"))</f>
        <v/>
      </c>
    </row>
    <row r="43">
      <c r="D43" s="10" t="n"/>
      <c r="E43" s="10" t="n"/>
      <c r="H43" s="13">
        <f>IF($A43="","",SUMIFS(Mouvements!$E$2:$E$5001,Mouvements!$B$2:$B$5001,$A43,Mouvements!$D$2:$D$5001,"Entrée"))</f>
        <v/>
      </c>
      <c r="I43" s="13">
        <f>IF($A43="","",SUMIFS(Mouvements!$E$2:$E$5001,Mouvements!$B$2:$B$5001,$A43,Mouvements!$D$2:$D$5001,"Sortie"))</f>
        <v/>
      </c>
      <c r="J43" s="13">
        <f>IF($A43="","",N($F43)+H43-I43)</f>
        <v/>
      </c>
      <c r="K43" s="14">
        <f>IF($A43="","",J43*N($D43))</f>
        <v/>
      </c>
      <c r="L43" s="13">
        <f>IF(OR($A43="",$G43=""),"",IF(J43&lt;=$G43,"À commander","OK"))</f>
        <v/>
      </c>
    </row>
    <row r="44">
      <c r="D44" s="10" t="n"/>
      <c r="E44" s="10" t="n"/>
      <c r="H44" s="13">
        <f>IF($A44="","",SUMIFS(Mouvements!$E$2:$E$5001,Mouvements!$B$2:$B$5001,$A44,Mouvements!$D$2:$D$5001,"Entrée"))</f>
        <v/>
      </c>
      <c r="I44" s="13">
        <f>IF($A44="","",SUMIFS(Mouvements!$E$2:$E$5001,Mouvements!$B$2:$B$5001,$A44,Mouvements!$D$2:$D$5001,"Sortie"))</f>
        <v/>
      </c>
      <c r="J44" s="13">
        <f>IF($A44="","",N($F44)+H44-I44)</f>
        <v/>
      </c>
      <c r="K44" s="14">
        <f>IF($A44="","",J44*N($D44))</f>
        <v/>
      </c>
      <c r="L44" s="13">
        <f>IF(OR($A44="",$G44=""),"",IF(J44&lt;=$G44,"À commander","OK"))</f>
        <v/>
      </c>
    </row>
    <row r="45">
      <c r="D45" s="10" t="n"/>
      <c r="E45" s="10" t="n"/>
      <c r="H45" s="13">
        <f>IF($A45="","",SUMIFS(Mouvements!$E$2:$E$5001,Mouvements!$B$2:$B$5001,$A45,Mouvements!$D$2:$D$5001,"Entrée"))</f>
        <v/>
      </c>
      <c r="I45" s="13">
        <f>IF($A45="","",SUMIFS(Mouvements!$E$2:$E$5001,Mouvements!$B$2:$B$5001,$A45,Mouvements!$D$2:$D$5001,"Sortie"))</f>
        <v/>
      </c>
      <c r="J45" s="13">
        <f>IF($A45="","",N($F45)+H45-I45)</f>
        <v/>
      </c>
      <c r="K45" s="14">
        <f>IF($A45="","",J45*N($D45))</f>
        <v/>
      </c>
      <c r="L45" s="13">
        <f>IF(OR($A45="",$G45=""),"",IF(J45&lt;=$G45,"À commander","OK"))</f>
        <v/>
      </c>
    </row>
    <row r="46">
      <c r="D46" s="10" t="n"/>
      <c r="E46" s="10" t="n"/>
      <c r="H46" s="13">
        <f>IF($A46="","",SUMIFS(Mouvements!$E$2:$E$5001,Mouvements!$B$2:$B$5001,$A46,Mouvements!$D$2:$D$5001,"Entrée"))</f>
        <v/>
      </c>
      <c r="I46" s="13">
        <f>IF($A46="","",SUMIFS(Mouvements!$E$2:$E$5001,Mouvements!$B$2:$B$5001,$A46,Mouvements!$D$2:$D$5001,"Sortie"))</f>
        <v/>
      </c>
      <c r="J46" s="13">
        <f>IF($A46="","",N($F46)+H46-I46)</f>
        <v/>
      </c>
      <c r="K46" s="14">
        <f>IF($A46="","",J46*N($D46))</f>
        <v/>
      </c>
      <c r="L46" s="13">
        <f>IF(OR($A46="",$G46=""),"",IF(J46&lt;=$G46,"À commander","OK"))</f>
        <v/>
      </c>
    </row>
    <row r="47">
      <c r="D47" s="10" t="n"/>
      <c r="E47" s="10" t="n"/>
      <c r="H47" s="13">
        <f>IF($A47="","",SUMIFS(Mouvements!$E$2:$E$5001,Mouvements!$B$2:$B$5001,$A47,Mouvements!$D$2:$D$5001,"Entrée"))</f>
        <v/>
      </c>
      <c r="I47" s="13">
        <f>IF($A47="","",SUMIFS(Mouvements!$E$2:$E$5001,Mouvements!$B$2:$B$5001,$A47,Mouvements!$D$2:$D$5001,"Sortie"))</f>
        <v/>
      </c>
      <c r="J47" s="13">
        <f>IF($A47="","",N($F47)+H47-I47)</f>
        <v/>
      </c>
      <c r="K47" s="14">
        <f>IF($A47="","",J47*N($D47))</f>
        <v/>
      </c>
      <c r="L47" s="13">
        <f>IF(OR($A47="",$G47=""),"",IF(J47&lt;=$G47,"À commander","OK"))</f>
        <v/>
      </c>
    </row>
    <row r="48">
      <c r="D48" s="10" t="n"/>
      <c r="E48" s="10" t="n"/>
      <c r="H48" s="13">
        <f>IF($A48="","",SUMIFS(Mouvements!$E$2:$E$5001,Mouvements!$B$2:$B$5001,$A48,Mouvements!$D$2:$D$5001,"Entrée"))</f>
        <v/>
      </c>
      <c r="I48" s="13">
        <f>IF($A48="","",SUMIFS(Mouvements!$E$2:$E$5001,Mouvements!$B$2:$B$5001,$A48,Mouvements!$D$2:$D$5001,"Sortie"))</f>
        <v/>
      </c>
      <c r="J48" s="13">
        <f>IF($A48="","",N($F48)+H48-I48)</f>
        <v/>
      </c>
      <c r="K48" s="14">
        <f>IF($A48="","",J48*N($D48))</f>
        <v/>
      </c>
      <c r="L48" s="13">
        <f>IF(OR($A48="",$G48=""),"",IF(J48&lt;=$G48,"À commander","OK"))</f>
        <v/>
      </c>
    </row>
    <row r="49">
      <c r="D49" s="10" t="n"/>
      <c r="E49" s="10" t="n"/>
      <c r="H49" s="13">
        <f>IF($A49="","",SUMIFS(Mouvements!$E$2:$E$5001,Mouvements!$B$2:$B$5001,$A49,Mouvements!$D$2:$D$5001,"Entrée"))</f>
        <v/>
      </c>
      <c r="I49" s="13">
        <f>IF($A49="","",SUMIFS(Mouvements!$E$2:$E$5001,Mouvements!$B$2:$B$5001,$A49,Mouvements!$D$2:$D$5001,"Sortie"))</f>
        <v/>
      </c>
      <c r="J49" s="13">
        <f>IF($A49="","",N($F49)+H49-I49)</f>
        <v/>
      </c>
      <c r="K49" s="14">
        <f>IF($A49="","",J49*N($D49))</f>
        <v/>
      </c>
      <c r="L49" s="13">
        <f>IF(OR($A49="",$G49=""),"",IF(J49&lt;=$G49,"À commander","OK"))</f>
        <v/>
      </c>
    </row>
    <row r="50">
      <c r="D50" s="10" t="n"/>
      <c r="E50" s="10" t="n"/>
      <c r="H50" s="13">
        <f>IF($A50="","",SUMIFS(Mouvements!$E$2:$E$5001,Mouvements!$B$2:$B$5001,$A50,Mouvements!$D$2:$D$5001,"Entrée"))</f>
        <v/>
      </c>
      <c r="I50" s="13">
        <f>IF($A50="","",SUMIFS(Mouvements!$E$2:$E$5001,Mouvements!$B$2:$B$5001,$A50,Mouvements!$D$2:$D$5001,"Sortie"))</f>
        <v/>
      </c>
      <c r="J50" s="13">
        <f>IF($A50="","",N($F50)+H50-I50)</f>
        <v/>
      </c>
      <c r="K50" s="14">
        <f>IF($A50="","",J50*N($D50))</f>
        <v/>
      </c>
      <c r="L50" s="13">
        <f>IF(OR($A50="",$G50=""),"",IF(J50&lt;=$G50,"À commander","OK"))</f>
        <v/>
      </c>
    </row>
    <row r="51">
      <c r="D51" s="10" t="n"/>
      <c r="E51" s="10" t="n"/>
      <c r="H51" s="13">
        <f>IF($A51="","",SUMIFS(Mouvements!$E$2:$E$5001,Mouvements!$B$2:$B$5001,$A51,Mouvements!$D$2:$D$5001,"Entrée"))</f>
        <v/>
      </c>
      <c r="I51" s="13">
        <f>IF($A51="","",SUMIFS(Mouvements!$E$2:$E$5001,Mouvements!$B$2:$B$5001,$A51,Mouvements!$D$2:$D$5001,"Sortie"))</f>
        <v/>
      </c>
      <c r="J51" s="13">
        <f>IF($A51="","",N($F51)+H51-I51)</f>
        <v/>
      </c>
      <c r="K51" s="14">
        <f>IF($A51="","",J51*N($D51))</f>
        <v/>
      </c>
      <c r="L51" s="13">
        <f>IF(OR($A51="",$G51=""),"",IF(J51&lt;=$G51,"À commander","OK"))</f>
        <v/>
      </c>
    </row>
    <row r="52">
      <c r="D52" s="10" t="n"/>
      <c r="E52" s="10" t="n"/>
      <c r="H52" s="13">
        <f>IF($A52="","",SUMIFS(Mouvements!$E$2:$E$5001,Mouvements!$B$2:$B$5001,$A52,Mouvements!$D$2:$D$5001,"Entrée"))</f>
        <v/>
      </c>
      <c r="I52" s="13">
        <f>IF($A52="","",SUMIFS(Mouvements!$E$2:$E$5001,Mouvements!$B$2:$B$5001,$A52,Mouvements!$D$2:$D$5001,"Sortie"))</f>
        <v/>
      </c>
      <c r="J52" s="13">
        <f>IF($A52="","",N($F52)+H52-I52)</f>
        <v/>
      </c>
      <c r="K52" s="14">
        <f>IF($A52="","",J52*N($D52))</f>
        <v/>
      </c>
      <c r="L52" s="13">
        <f>IF(OR($A52="",$G52=""),"",IF(J52&lt;=$G52,"À commander","OK"))</f>
        <v/>
      </c>
    </row>
    <row r="53">
      <c r="D53" s="10" t="n"/>
      <c r="E53" s="10" t="n"/>
      <c r="H53" s="13">
        <f>IF($A53="","",SUMIFS(Mouvements!$E$2:$E$5001,Mouvements!$B$2:$B$5001,$A53,Mouvements!$D$2:$D$5001,"Entrée"))</f>
        <v/>
      </c>
      <c r="I53" s="13">
        <f>IF($A53="","",SUMIFS(Mouvements!$E$2:$E$5001,Mouvements!$B$2:$B$5001,$A53,Mouvements!$D$2:$D$5001,"Sortie"))</f>
        <v/>
      </c>
      <c r="J53" s="13">
        <f>IF($A53="","",N($F53)+H53-I53)</f>
        <v/>
      </c>
      <c r="K53" s="14">
        <f>IF($A53="","",J53*N($D53))</f>
        <v/>
      </c>
      <c r="L53" s="13">
        <f>IF(OR($A53="",$G53=""),"",IF(J53&lt;=$G53,"À commander","OK"))</f>
        <v/>
      </c>
    </row>
    <row r="54">
      <c r="D54" s="10" t="n"/>
      <c r="E54" s="10" t="n"/>
      <c r="H54" s="13">
        <f>IF($A54="","",SUMIFS(Mouvements!$E$2:$E$5001,Mouvements!$B$2:$B$5001,$A54,Mouvements!$D$2:$D$5001,"Entrée"))</f>
        <v/>
      </c>
      <c r="I54" s="13">
        <f>IF($A54="","",SUMIFS(Mouvements!$E$2:$E$5001,Mouvements!$B$2:$B$5001,$A54,Mouvements!$D$2:$D$5001,"Sortie"))</f>
        <v/>
      </c>
      <c r="J54" s="13">
        <f>IF($A54="","",N($F54)+H54-I54)</f>
        <v/>
      </c>
      <c r="K54" s="14">
        <f>IF($A54="","",J54*N($D54))</f>
        <v/>
      </c>
      <c r="L54" s="13">
        <f>IF(OR($A54="",$G54=""),"",IF(J54&lt;=$G54,"À commander","OK"))</f>
        <v/>
      </c>
    </row>
    <row r="55">
      <c r="D55" s="10" t="n"/>
      <c r="E55" s="10" t="n"/>
      <c r="H55" s="13">
        <f>IF($A55="","",SUMIFS(Mouvements!$E$2:$E$5001,Mouvements!$B$2:$B$5001,$A55,Mouvements!$D$2:$D$5001,"Entrée"))</f>
        <v/>
      </c>
      <c r="I55" s="13">
        <f>IF($A55="","",SUMIFS(Mouvements!$E$2:$E$5001,Mouvements!$B$2:$B$5001,$A55,Mouvements!$D$2:$D$5001,"Sortie"))</f>
        <v/>
      </c>
      <c r="J55" s="13">
        <f>IF($A55="","",N($F55)+H55-I55)</f>
        <v/>
      </c>
      <c r="K55" s="14">
        <f>IF($A55="","",J55*N($D55))</f>
        <v/>
      </c>
      <c r="L55" s="13">
        <f>IF(OR($A55="",$G55=""),"",IF(J55&lt;=$G55,"À commander","OK"))</f>
        <v/>
      </c>
    </row>
    <row r="56">
      <c r="D56" s="10" t="n"/>
      <c r="E56" s="10" t="n"/>
      <c r="H56" s="13">
        <f>IF($A56="","",SUMIFS(Mouvements!$E$2:$E$5001,Mouvements!$B$2:$B$5001,$A56,Mouvements!$D$2:$D$5001,"Entrée"))</f>
        <v/>
      </c>
      <c r="I56" s="13">
        <f>IF($A56="","",SUMIFS(Mouvements!$E$2:$E$5001,Mouvements!$B$2:$B$5001,$A56,Mouvements!$D$2:$D$5001,"Sortie"))</f>
        <v/>
      </c>
      <c r="J56" s="13">
        <f>IF($A56="","",N($F56)+H56-I56)</f>
        <v/>
      </c>
      <c r="K56" s="14">
        <f>IF($A56="","",J56*N($D56))</f>
        <v/>
      </c>
      <c r="L56" s="13">
        <f>IF(OR($A56="",$G56=""),"",IF(J56&lt;=$G56,"À commander","OK"))</f>
        <v/>
      </c>
    </row>
    <row r="57">
      <c r="D57" s="10" t="n"/>
      <c r="E57" s="10" t="n"/>
      <c r="H57" s="13">
        <f>IF($A57="","",SUMIFS(Mouvements!$E$2:$E$5001,Mouvements!$B$2:$B$5001,$A57,Mouvements!$D$2:$D$5001,"Entrée"))</f>
        <v/>
      </c>
      <c r="I57" s="13">
        <f>IF($A57="","",SUMIFS(Mouvements!$E$2:$E$5001,Mouvements!$B$2:$B$5001,$A57,Mouvements!$D$2:$D$5001,"Sortie"))</f>
        <v/>
      </c>
      <c r="J57" s="13">
        <f>IF($A57="","",N($F57)+H57-I57)</f>
        <v/>
      </c>
      <c r="K57" s="14">
        <f>IF($A57="","",J57*N($D57))</f>
        <v/>
      </c>
      <c r="L57" s="13">
        <f>IF(OR($A57="",$G57=""),"",IF(J57&lt;=$G57,"À commander","OK"))</f>
        <v/>
      </c>
    </row>
    <row r="58">
      <c r="D58" s="10" t="n"/>
      <c r="E58" s="10" t="n"/>
      <c r="H58" s="13">
        <f>IF($A58="","",SUMIFS(Mouvements!$E$2:$E$5001,Mouvements!$B$2:$B$5001,$A58,Mouvements!$D$2:$D$5001,"Entrée"))</f>
        <v/>
      </c>
      <c r="I58" s="13">
        <f>IF($A58="","",SUMIFS(Mouvements!$E$2:$E$5001,Mouvements!$B$2:$B$5001,$A58,Mouvements!$D$2:$D$5001,"Sortie"))</f>
        <v/>
      </c>
      <c r="J58" s="13">
        <f>IF($A58="","",N($F58)+H58-I58)</f>
        <v/>
      </c>
      <c r="K58" s="14">
        <f>IF($A58="","",J58*N($D58))</f>
        <v/>
      </c>
      <c r="L58" s="13">
        <f>IF(OR($A58="",$G58=""),"",IF(J58&lt;=$G58,"À commander","OK"))</f>
        <v/>
      </c>
    </row>
    <row r="59">
      <c r="D59" s="10" t="n"/>
      <c r="E59" s="10" t="n"/>
      <c r="H59" s="13">
        <f>IF($A59="","",SUMIFS(Mouvements!$E$2:$E$5001,Mouvements!$B$2:$B$5001,$A59,Mouvements!$D$2:$D$5001,"Entrée"))</f>
        <v/>
      </c>
      <c r="I59" s="13">
        <f>IF($A59="","",SUMIFS(Mouvements!$E$2:$E$5001,Mouvements!$B$2:$B$5001,$A59,Mouvements!$D$2:$D$5001,"Sortie"))</f>
        <v/>
      </c>
      <c r="J59" s="13">
        <f>IF($A59="","",N($F59)+H59-I59)</f>
        <v/>
      </c>
      <c r="K59" s="14">
        <f>IF($A59="","",J59*N($D59))</f>
        <v/>
      </c>
      <c r="L59" s="13">
        <f>IF(OR($A59="",$G59=""),"",IF(J59&lt;=$G59,"À commander","OK"))</f>
        <v/>
      </c>
    </row>
    <row r="60">
      <c r="D60" s="10" t="n"/>
      <c r="E60" s="10" t="n"/>
      <c r="H60" s="13">
        <f>IF($A60="","",SUMIFS(Mouvements!$E$2:$E$5001,Mouvements!$B$2:$B$5001,$A60,Mouvements!$D$2:$D$5001,"Entrée"))</f>
        <v/>
      </c>
      <c r="I60" s="13">
        <f>IF($A60="","",SUMIFS(Mouvements!$E$2:$E$5001,Mouvements!$B$2:$B$5001,$A60,Mouvements!$D$2:$D$5001,"Sortie"))</f>
        <v/>
      </c>
      <c r="J60" s="13">
        <f>IF($A60="","",N($F60)+H60-I60)</f>
        <v/>
      </c>
      <c r="K60" s="14">
        <f>IF($A60="","",J60*N($D60))</f>
        <v/>
      </c>
      <c r="L60" s="13">
        <f>IF(OR($A60="",$G60=""),"",IF(J60&lt;=$G60,"À commander","OK"))</f>
        <v/>
      </c>
    </row>
    <row r="61">
      <c r="D61" s="10" t="n"/>
      <c r="E61" s="10" t="n"/>
      <c r="H61" s="13">
        <f>IF($A61="","",SUMIFS(Mouvements!$E$2:$E$5001,Mouvements!$B$2:$B$5001,$A61,Mouvements!$D$2:$D$5001,"Entrée"))</f>
        <v/>
      </c>
      <c r="I61" s="13">
        <f>IF($A61="","",SUMIFS(Mouvements!$E$2:$E$5001,Mouvements!$B$2:$B$5001,$A61,Mouvements!$D$2:$D$5001,"Sortie"))</f>
        <v/>
      </c>
      <c r="J61" s="13">
        <f>IF($A61="","",N($F61)+H61-I61)</f>
        <v/>
      </c>
      <c r="K61" s="14">
        <f>IF($A61="","",J61*N($D61))</f>
        <v/>
      </c>
      <c r="L61" s="13">
        <f>IF(OR($A61="",$G61=""),"",IF(J61&lt;=$G61,"À commander","OK"))</f>
        <v/>
      </c>
    </row>
    <row r="62">
      <c r="D62" s="10" t="n"/>
      <c r="E62" s="10" t="n"/>
      <c r="H62" s="13">
        <f>IF($A62="","",SUMIFS(Mouvements!$E$2:$E$5001,Mouvements!$B$2:$B$5001,$A62,Mouvements!$D$2:$D$5001,"Entrée"))</f>
        <v/>
      </c>
      <c r="I62" s="13">
        <f>IF($A62="","",SUMIFS(Mouvements!$E$2:$E$5001,Mouvements!$B$2:$B$5001,$A62,Mouvements!$D$2:$D$5001,"Sortie"))</f>
        <v/>
      </c>
      <c r="J62" s="13">
        <f>IF($A62="","",N($F62)+H62-I62)</f>
        <v/>
      </c>
      <c r="K62" s="14">
        <f>IF($A62="","",J62*N($D62))</f>
        <v/>
      </c>
      <c r="L62" s="13">
        <f>IF(OR($A62="",$G62=""),"",IF(J62&lt;=$G62,"À commander","OK"))</f>
        <v/>
      </c>
    </row>
    <row r="63">
      <c r="D63" s="10" t="n"/>
      <c r="E63" s="10" t="n"/>
      <c r="H63" s="13">
        <f>IF($A63="","",SUMIFS(Mouvements!$E$2:$E$5001,Mouvements!$B$2:$B$5001,$A63,Mouvements!$D$2:$D$5001,"Entrée"))</f>
        <v/>
      </c>
      <c r="I63" s="13">
        <f>IF($A63="","",SUMIFS(Mouvements!$E$2:$E$5001,Mouvements!$B$2:$B$5001,$A63,Mouvements!$D$2:$D$5001,"Sortie"))</f>
        <v/>
      </c>
      <c r="J63" s="13">
        <f>IF($A63="","",N($F63)+H63-I63)</f>
        <v/>
      </c>
      <c r="K63" s="14">
        <f>IF($A63="","",J63*N($D63))</f>
        <v/>
      </c>
      <c r="L63" s="13">
        <f>IF(OR($A63="",$G63=""),"",IF(J63&lt;=$G63,"À commander","OK"))</f>
        <v/>
      </c>
    </row>
    <row r="64">
      <c r="D64" s="10" t="n"/>
      <c r="E64" s="10" t="n"/>
      <c r="H64" s="13">
        <f>IF($A64="","",SUMIFS(Mouvements!$E$2:$E$5001,Mouvements!$B$2:$B$5001,$A64,Mouvements!$D$2:$D$5001,"Entrée"))</f>
        <v/>
      </c>
      <c r="I64" s="13">
        <f>IF($A64="","",SUMIFS(Mouvements!$E$2:$E$5001,Mouvements!$B$2:$B$5001,$A64,Mouvements!$D$2:$D$5001,"Sortie"))</f>
        <v/>
      </c>
      <c r="J64" s="13">
        <f>IF($A64="","",N($F64)+H64-I64)</f>
        <v/>
      </c>
      <c r="K64" s="14">
        <f>IF($A64="","",J64*N($D64))</f>
        <v/>
      </c>
      <c r="L64" s="13">
        <f>IF(OR($A64="",$G64=""),"",IF(J64&lt;=$G64,"À commander","OK"))</f>
        <v/>
      </c>
    </row>
    <row r="65">
      <c r="D65" s="10" t="n"/>
      <c r="E65" s="10" t="n"/>
      <c r="H65" s="13">
        <f>IF($A65="","",SUMIFS(Mouvements!$E$2:$E$5001,Mouvements!$B$2:$B$5001,$A65,Mouvements!$D$2:$D$5001,"Entrée"))</f>
        <v/>
      </c>
      <c r="I65" s="13">
        <f>IF($A65="","",SUMIFS(Mouvements!$E$2:$E$5001,Mouvements!$B$2:$B$5001,$A65,Mouvements!$D$2:$D$5001,"Sortie"))</f>
        <v/>
      </c>
      <c r="J65" s="13">
        <f>IF($A65="","",N($F65)+H65-I65)</f>
        <v/>
      </c>
      <c r="K65" s="14">
        <f>IF($A65="","",J65*N($D65))</f>
        <v/>
      </c>
      <c r="L65" s="13">
        <f>IF(OR($A65="",$G65=""),"",IF(J65&lt;=$G65,"À commander","OK"))</f>
        <v/>
      </c>
    </row>
    <row r="66">
      <c r="D66" s="10" t="n"/>
      <c r="E66" s="10" t="n"/>
      <c r="H66" s="13">
        <f>IF($A66="","",SUMIFS(Mouvements!$E$2:$E$5001,Mouvements!$B$2:$B$5001,$A66,Mouvements!$D$2:$D$5001,"Entrée"))</f>
        <v/>
      </c>
      <c r="I66" s="13">
        <f>IF($A66="","",SUMIFS(Mouvements!$E$2:$E$5001,Mouvements!$B$2:$B$5001,$A66,Mouvements!$D$2:$D$5001,"Sortie"))</f>
        <v/>
      </c>
      <c r="J66" s="13">
        <f>IF($A66="","",N($F66)+H66-I66)</f>
        <v/>
      </c>
      <c r="K66" s="14">
        <f>IF($A66="","",J66*N($D66))</f>
        <v/>
      </c>
      <c r="L66" s="13">
        <f>IF(OR($A66="",$G66=""),"",IF(J66&lt;=$G66,"À commander","OK"))</f>
        <v/>
      </c>
    </row>
    <row r="67">
      <c r="D67" s="10" t="n"/>
      <c r="E67" s="10" t="n"/>
      <c r="H67" s="13">
        <f>IF($A67="","",SUMIFS(Mouvements!$E$2:$E$5001,Mouvements!$B$2:$B$5001,$A67,Mouvements!$D$2:$D$5001,"Entrée"))</f>
        <v/>
      </c>
      <c r="I67" s="13">
        <f>IF($A67="","",SUMIFS(Mouvements!$E$2:$E$5001,Mouvements!$B$2:$B$5001,$A67,Mouvements!$D$2:$D$5001,"Sortie"))</f>
        <v/>
      </c>
      <c r="J67" s="13">
        <f>IF($A67="","",N($F67)+H67-I67)</f>
        <v/>
      </c>
      <c r="K67" s="14">
        <f>IF($A67="","",J67*N($D67))</f>
        <v/>
      </c>
      <c r="L67" s="13">
        <f>IF(OR($A67="",$G67=""),"",IF(J67&lt;=$G67,"À commander","OK"))</f>
        <v/>
      </c>
    </row>
    <row r="68">
      <c r="D68" s="10" t="n"/>
      <c r="E68" s="10" t="n"/>
      <c r="H68" s="13">
        <f>IF($A68="","",SUMIFS(Mouvements!$E$2:$E$5001,Mouvements!$B$2:$B$5001,$A68,Mouvements!$D$2:$D$5001,"Entrée"))</f>
        <v/>
      </c>
      <c r="I68" s="13">
        <f>IF($A68="","",SUMIFS(Mouvements!$E$2:$E$5001,Mouvements!$B$2:$B$5001,$A68,Mouvements!$D$2:$D$5001,"Sortie"))</f>
        <v/>
      </c>
      <c r="J68" s="13">
        <f>IF($A68="","",N($F68)+H68-I68)</f>
        <v/>
      </c>
      <c r="K68" s="14">
        <f>IF($A68="","",J68*N($D68))</f>
        <v/>
      </c>
      <c r="L68" s="13">
        <f>IF(OR($A68="",$G68=""),"",IF(J68&lt;=$G68,"À commander","OK"))</f>
        <v/>
      </c>
    </row>
    <row r="69">
      <c r="D69" s="10" t="n"/>
      <c r="E69" s="10" t="n"/>
      <c r="H69" s="13">
        <f>IF($A69="","",SUMIFS(Mouvements!$E$2:$E$5001,Mouvements!$B$2:$B$5001,$A69,Mouvements!$D$2:$D$5001,"Entrée"))</f>
        <v/>
      </c>
      <c r="I69" s="13">
        <f>IF($A69="","",SUMIFS(Mouvements!$E$2:$E$5001,Mouvements!$B$2:$B$5001,$A69,Mouvements!$D$2:$D$5001,"Sortie"))</f>
        <v/>
      </c>
      <c r="J69" s="13">
        <f>IF($A69="","",N($F69)+H69-I69)</f>
        <v/>
      </c>
      <c r="K69" s="14">
        <f>IF($A69="","",J69*N($D69))</f>
        <v/>
      </c>
      <c r="L69" s="13">
        <f>IF(OR($A69="",$G69=""),"",IF(J69&lt;=$G69,"À commander","OK"))</f>
        <v/>
      </c>
    </row>
    <row r="70">
      <c r="D70" s="10" t="n"/>
      <c r="E70" s="10" t="n"/>
      <c r="H70" s="13">
        <f>IF($A70="","",SUMIFS(Mouvements!$E$2:$E$5001,Mouvements!$B$2:$B$5001,$A70,Mouvements!$D$2:$D$5001,"Entrée"))</f>
        <v/>
      </c>
      <c r="I70" s="13">
        <f>IF($A70="","",SUMIFS(Mouvements!$E$2:$E$5001,Mouvements!$B$2:$B$5001,$A70,Mouvements!$D$2:$D$5001,"Sortie"))</f>
        <v/>
      </c>
      <c r="J70" s="13">
        <f>IF($A70="","",N($F70)+H70-I70)</f>
        <v/>
      </c>
      <c r="K70" s="14">
        <f>IF($A70="","",J70*N($D70))</f>
        <v/>
      </c>
      <c r="L70" s="13">
        <f>IF(OR($A70="",$G70=""),"",IF(J70&lt;=$G70,"À commander","OK"))</f>
        <v/>
      </c>
    </row>
    <row r="71">
      <c r="D71" s="10" t="n"/>
      <c r="E71" s="10" t="n"/>
      <c r="H71" s="13">
        <f>IF($A71="","",SUMIFS(Mouvements!$E$2:$E$5001,Mouvements!$B$2:$B$5001,$A71,Mouvements!$D$2:$D$5001,"Entrée"))</f>
        <v/>
      </c>
      <c r="I71" s="13">
        <f>IF($A71="","",SUMIFS(Mouvements!$E$2:$E$5001,Mouvements!$B$2:$B$5001,$A71,Mouvements!$D$2:$D$5001,"Sortie"))</f>
        <v/>
      </c>
      <c r="J71" s="13">
        <f>IF($A71="","",N($F71)+H71-I71)</f>
        <v/>
      </c>
      <c r="K71" s="14">
        <f>IF($A71="","",J71*N($D71))</f>
        <v/>
      </c>
      <c r="L71" s="13">
        <f>IF(OR($A71="",$G71=""),"",IF(J71&lt;=$G71,"À commander","OK"))</f>
        <v/>
      </c>
    </row>
    <row r="72">
      <c r="D72" s="10" t="n"/>
      <c r="E72" s="10" t="n"/>
      <c r="H72" s="13">
        <f>IF($A72="","",SUMIFS(Mouvements!$E$2:$E$5001,Mouvements!$B$2:$B$5001,$A72,Mouvements!$D$2:$D$5001,"Entrée"))</f>
        <v/>
      </c>
      <c r="I72" s="13">
        <f>IF($A72="","",SUMIFS(Mouvements!$E$2:$E$5001,Mouvements!$B$2:$B$5001,$A72,Mouvements!$D$2:$D$5001,"Sortie"))</f>
        <v/>
      </c>
      <c r="J72" s="13">
        <f>IF($A72="","",N($F72)+H72-I72)</f>
        <v/>
      </c>
      <c r="K72" s="14">
        <f>IF($A72="","",J72*N($D72))</f>
        <v/>
      </c>
      <c r="L72" s="13">
        <f>IF(OR($A72="",$G72=""),"",IF(J72&lt;=$G72,"À commander","OK"))</f>
        <v/>
      </c>
    </row>
    <row r="73">
      <c r="D73" s="10" t="n"/>
      <c r="E73" s="10" t="n"/>
      <c r="H73" s="13">
        <f>IF($A73="","",SUMIFS(Mouvements!$E$2:$E$5001,Mouvements!$B$2:$B$5001,$A73,Mouvements!$D$2:$D$5001,"Entrée"))</f>
        <v/>
      </c>
      <c r="I73" s="13">
        <f>IF($A73="","",SUMIFS(Mouvements!$E$2:$E$5001,Mouvements!$B$2:$B$5001,$A73,Mouvements!$D$2:$D$5001,"Sortie"))</f>
        <v/>
      </c>
      <c r="J73" s="13">
        <f>IF($A73="","",N($F73)+H73-I73)</f>
        <v/>
      </c>
      <c r="K73" s="14">
        <f>IF($A73="","",J73*N($D73))</f>
        <v/>
      </c>
      <c r="L73" s="13">
        <f>IF(OR($A73="",$G73=""),"",IF(J73&lt;=$G73,"À commander","OK"))</f>
        <v/>
      </c>
    </row>
    <row r="74">
      <c r="D74" s="10" t="n"/>
      <c r="E74" s="10" t="n"/>
      <c r="H74" s="13">
        <f>IF($A74="","",SUMIFS(Mouvements!$E$2:$E$5001,Mouvements!$B$2:$B$5001,$A74,Mouvements!$D$2:$D$5001,"Entrée"))</f>
        <v/>
      </c>
      <c r="I74" s="13">
        <f>IF($A74="","",SUMIFS(Mouvements!$E$2:$E$5001,Mouvements!$B$2:$B$5001,$A74,Mouvements!$D$2:$D$5001,"Sortie"))</f>
        <v/>
      </c>
      <c r="J74" s="13">
        <f>IF($A74="","",N($F74)+H74-I74)</f>
        <v/>
      </c>
      <c r="K74" s="14">
        <f>IF($A74="","",J74*N($D74))</f>
        <v/>
      </c>
      <c r="L74" s="13">
        <f>IF(OR($A74="",$G74=""),"",IF(J74&lt;=$G74,"À commander","OK"))</f>
        <v/>
      </c>
    </row>
    <row r="75">
      <c r="D75" s="10" t="n"/>
      <c r="E75" s="10" t="n"/>
      <c r="H75" s="13">
        <f>IF($A75="","",SUMIFS(Mouvements!$E$2:$E$5001,Mouvements!$B$2:$B$5001,$A75,Mouvements!$D$2:$D$5001,"Entrée"))</f>
        <v/>
      </c>
      <c r="I75" s="13">
        <f>IF($A75="","",SUMIFS(Mouvements!$E$2:$E$5001,Mouvements!$B$2:$B$5001,$A75,Mouvements!$D$2:$D$5001,"Sortie"))</f>
        <v/>
      </c>
      <c r="J75" s="13">
        <f>IF($A75="","",N($F75)+H75-I75)</f>
        <v/>
      </c>
      <c r="K75" s="14">
        <f>IF($A75="","",J75*N($D75))</f>
        <v/>
      </c>
      <c r="L75" s="13">
        <f>IF(OR($A75="",$G75=""),"",IF(J75&lt;=$G75,"À commander","OK"))</f>
        <v/>
      </c>
    </row>
    <row r="76">
      <c r="D76" s="10" t="n"/>
      <c r="E76" s="10" t="n"/>
      <c r="H76" s="13">
        <f>IF($A76="","",SUMIFS(Mouvements!$E$2:$E$5001,Mouvements!$B$2:$B$5001,$A76,Mouvements!$D$2:$D$5001,"Entrée"))</f>
        <v/>
      </c>
      <c r="I76" s="13">
        <f>IF($A76="","",SUMIFS(Mouvements!$E$2:$E$5001,Mouvements!$B$2:$B$5001,$A76,Mouvements!$D$2:$D$5001,"Sortie"))</f>
        <v/>
      </c>
      <c r="J76" s="13">
        <f>IF($A76="","",N($F76)+H76-I76)</f>
        <v/>
      </c>
      <c r="K76" s="14">
        <f>IF($A76="","",J76*N($D76))</f>
        <v/>
      </c>
      <c r="L76" s="13">
        <f>IF(OR($A76="",$G76=""),"",IF(J76&lt;=$G76,"À commander","OK"))</f>
        <v/>
      </c>
    </row>
    <row r="77">
      <c r="D77" s="10" t="n"/>
      <c r="E77" s="10" t="n"/>
      <c r="H77" s="13">
        <f>IF($A77="","",SUMIFS(Mouvements!$E$2:$E$5001,Mouvements!$B$2:$B$5001,$A77,Mouvements!$D$2:$D$5001,"Entrée"))</f>
        <v/>
      </c>
      <c r="I77" s="13">
        <f>IF($A77="","",SUMIFS(Mouvements!$E$2:$E$5001,Mouvements!$B$2:$B$5001,$A77,Mouvements!$D$2:$D$5001,"Sortie"))</f>
        <v/>
      </c>
      <c r="J77" s="13">
        <f>IF($A77="","",N($F77)+H77-I77)</f>
        <v/>
      </c>
      <c r="K77" s="14">
        <f>IF($A77="","",J77*N($D77))</f>
        <v/>
      </c>
      <c r="L77" s="13">
        <f>IF(OR($A77="",$G77=""),"",IF(J77&lt;=$G77,"À commander","OK"))</f>
        <v/>
      </c>
    </row>
    <row r="78">
      <c r="D78" s="10" t="n"/>
      <c r="E78" s="10" t="n"/>
      <c r="H78" s="13">
        <f>IF($A78="","",SUMIFS(Mouvements!$E$2:$E$5001,Mouvements!$B$2:$B$5001,$A78,Mouvements!$D$2:$D$5001,"Entrée"))</f>
        <v/>
      </c>
      <c r="I78" s="13">
        <f>IF($A78="","",SUMIFS(Mouvements!$E$2:$E$5001,Mouvements!$B$2:$B$5001,$A78,Mouvements!$D$2:$D$5001,"Sortie"))</f>
        <v/>
      </c>
      <c r="J78" s="13">
        <f>IF($A78="","",N($F78)+H78-I78)</f>
        <v/>
      </c>
      <c r="K78" s="14">
        <f>IF($A78="","",J78*N($D78))</f>
        <v/>
      </c>
      <c r="L78" s="13">
        <f>IF(OR($A78="",$G78=""),"",IF(J78&lt;=$G78,"À commander","OK"))</f>
        <v/>
      </c>
    </row>
    <row r="79">
      <c r="D79" s="10" t="n"/>
      <c r="E79" s="10" t="n"/>
      <c r="H79" s="13">
        <f>IF($A79="","",SUMIFS(Mouvements!$E$2:$E$5001,Mouvements!$B$2:$B$5001,$A79,Mouvements!$D$2:$D$5001,"Entrée"))</f>
        <v/>
      </c>
      <c r="I79" s="13">
        <f>IF($A79="","",SUMIFS(Mouvements!$E$2:$E$5001,Mouvements!$B$2:$B$5001,$A79,Mouvements!$D$2:$D$5001,"Sortie"))</f>
        <v/>
      </c>
      <c r="J79" s="13">
        <f>IF($A79="","",N($F79)+H79-I79)</f>
        <v/>
      </c>
      <c r="K79" s="14">
        <f>IF($A79="","",J79*N($D79))</f>
        <v/>
      </c>
      <c r="L79" s="13">
        <f>IF(OR($A79="",$G79=""),"",IF(J79&lt;=$G79,"À commander","OK"))</f>
        <v/>
      </c>
    </row>
    <row r="80">
      <c r="D80" s="10" t="n"/>
      <c r="E80" s="10" t="n"/>
      <c r="H80" s="13">
        <f>IF($A80="","",SUMIFS(Mouvements!$E$2:$E$5001,Mouvements!$B$2:$B$5001,$A80,Mouvements!$D$2:$D$5001,"Entrée"))</f>
        <v/>
      </c>
      <c r="I80" s="13">
        <f>IF($A80="","",SUMIFS(Mouvements!$E$2:$E$5001,Mouvements!$B$2:$B$5001,$A80,Mouvements!$D$2:$D$5001,"Sortie"))</f>
        <v/>
      </c>
      <c r="J80" s="13">
        <f>IF($A80="","",N($F80)+H80-I80)</f>
        <v/>
      </c>
      <c r="K80" s="14">
        <f>IF($A80="","",J80*N($D80))</f>
        <v/>
      </c>
      <c r="L80" s="13">
        <f>IF(OR($A80="",$G80=""),"",IF(J80&lt;=$G80,"À commander","OK"))</f>
        <v/>
      </c>
    </row>
    <row r="81">
      <c r="D81" s="10" t="n"/>
      <c r="E81" s="10" t="n"/>
      <c r="H81" s="13">
        <f>IF($A81="","",SUMIFS(Mouvements!$E$2:$E$5001,Mouvements!$B$2:$B$5001,$A81,Mouvements!$D$2:$D$5001,"Entrée"))</f>
        <v/>
      </c>
      <c r="I81" s="13">
        <f>IF($A81="","",SUMIFS(Mouvements!$E$2:$E$5001,Mouvements!$B$2:$B$5001,$A81,Mouvements!$D$2:$D$5001,"Sortie"))</f>
        <v/>
      </c>
      <c r="J81" s="13">
        <f>IF($A81="","",N($F81)+H81-I81)</f>
        <v/>
      </c>
      <c r="K81" s="14">
        <f>IF($A81="","",J81*N($D81))</f>
        <v/>
      </c>
      <c r="L81" s="13">
        <f>IF(OR($A81="",$G81=""),"",IF(J81&lt;=$G81,"À commander","OK"))</f>
        <v/>
      </c>
    </row>
    <row r="82">
      <c r="D82" s="10" t="n"/>
      <c r="E82" s="10" t="n"/>
      <c r="H82" s="13">
        <f>IF($A82="","",SUMIFS(Mouvements!$E$2:$E$5001,Mouvements!$B$2:$B$5001,$A82,Mouvements!$D$2:$D$5001,"Entrée"))</f>
        <v/>
      </c>
      <c r="I82" s="13">
        <f>IF($A82="","",SUMIFS(Mouvements!$E$2:$E$5001,Mouvements!$B$2:$B$5001,$A82,Mouvements!$D$2:$D$5001,"Sortie"))</f>
        <v/>
      </c>
      <c r="J82" s="13">
        <f>IF($A82="","",N($F82)+H82-I82)</f>
        <v/>
      </c>
      <c r="K82" s="14">
        <f>IF($A82="","",J82*N($D82))</f>
        <v/>
      </c>
      <c r="L82" s="13">
        <f>IF(OR($A82="",$G82=""),"",IF(J82&lt;=$G82,"À commander","OK"))</f>
        <v/>
      </c>
    </row>
    <row r="83">
      <c r="D83" s="10" t="n"/>
      <c r="E83" s="10" t="n"/>
      <c r="H83" s="13">
        <f>IF($A83="","",SUMIFS(Mouvements!$E$2:$E$5001,Mouvements!$B$2:$B$5001,$A83,Mouvements!$D$2:$D$5001,"Entrée"))</f>
        <v/>
      </c>
      <c r="I83" s="13">
        <f>IF($A83="","",SUMIFS(Mouvements!$E$2:$E$5001,Mouvements!$B$2:$B$5001,$A83,Mouvements!$D$2:$D$5001,"Sortie"))</f>
        <v/>
      </c>
      <c r="J83" s="13">
        <f>IF($A83="","",N($F83)+H83-I83)</f>
        <v/>
      </c>
      <c r="K83" s="14">
        <f>IF($A83="","",J83*N($D83))</f>
        <v/>
      </c>
      <c r="L83" s="13">
        <f>IF(OR($A83="",$G83=""),"",IF(J83&lt;=$G83,"À commander","OK"))</f>
        <v/>
      </c>
    </row>
    <row r="84">
      <c r="D84" s="10" t="n"/>
      <c r="E84" s="10" t="n"/>
      <c r="H84" s="13">
        <f>IF($A84="","",SUMIFS(Mouvements!$E$2:$E$5001,Mouvements!$B$2:$B$5001,$A84,Mouvements!$D$2:$D$5001,"Entrée"))</f>
        <v/>
      </c>
      <c r="I84" s="13">
        <f>IF($A84="","",SUMIFS(Mouvements!$E$2:$E$5001,Mouvements!$B$2:$B$5001,$A84,Mouvements!$D$2:$D$5001,"Sortie"))</f>
        <v/>
      </c>
      <c r="J84" s="13">
        <f>IF($A84="","",N($F84)+H84-I84)</f>
        <v/>
      </c>
      <c r="K84" s="14">
        <f>IF($A84="","",J84*N($D84))</f>
        <v/>
      </c>
      <c r="L84" s="13">
        <f>IF(OR($A84="",$G84=""),"",IF(J84&lt;=$G84,"À commander","OK"))</f>
        <v/>
      </c>
    </row>
    <row r="85">
      <c r="D85" s="10" t="n"/>
      <c r="E85" s="10" t="n"/>
      <c r="H85" s="13">
        <f>IF($A85="","",SUMIFS(Mouvements!$E$2:$E$5001,Mouvements!$B$2:$B$5001,$A85,Mouvements!$D$2:$D$5001,"Entrée"))</f>
        <v/>
      </c>
      <c r="I85" s="13">
        <f>IF($A85="","",SUMIFS(Mouvements!$E$2:$E$5001,Mouvements!$B$2:$B$5001,$A85,Mouvements!$D$2:$D$5001,"Sortie"))</f>
        <v/>
      </c>
      <c r="J85" s="13">
        <f>IF($A85="","",N($F85)+H85-I85)</f>
        <v/>
      </c>
      <c r="K85" s="14">
        <f>IF($A85="","",J85*N($D85))</f>
        <v/>
      </c>
      <c r="L85" s="13">
        <f>IF(OR($A85="",$G85=""),"",IF(J85&lt;=$G85,"À commander","OK"))</f>
        <v/>
      </c>
    </row>
    <row r="86">
      <c r="D86" s="10" t="n"/>
      <c r="E86" s="10" t="n"/>
      <c r="H86" s="13">
        <f>IF($A86="","",SUMIFS(Mouvements!$E$2:$E$5001,Mouvements!$B$2:$B$5001,$A86,Mouvements!$D$2:$D$5001,"Entrée"))</f>
        <v/>
      </c>
      <c r="I86" s="13">
        <f>IF($A86="","",SUMIFS(Mouvements!$E$2:$E$5001,Mouvements!$B$2:$B$5001,$A86,Mouvements!$D$2:$D$5001,"Sortie"))</f>
        <v/>
      </c>
      <c r="J86" s="13">
        <f>IF($A86="","",N($F86)+H86-I86)</f>
        <v/>
      </c>
      <c r="K86" s="14">
        <f>IF($A86="","",J86*N($D86))</f>
        <v/>
      </c>
      <c r="L86" s="13">
        <f>IF(OR($A86="",$G86=""),"",IF(J86&lt;=$G86,"À commander","OK"))</f>
        <v/>
      </c>
    </row>
    <row r="87">
      <c r="D87" s="10" t="n"/>
      <c r="E87" s="10" t="n"/>
      <c r="H87" s="13">
        <f>IF($A87="","",SUMIFS(Mouvements!$E$2:$E$5001,Mouvements!$B$2:$B$5001,$A87,Mouvements!$D$2:$D$5001,"Entrée"))</f>
        <v/>
      </c>
      <c r="I87" s="13">
        <f>IF($A87="","",SUMIFS(Mouvements!$E$2:$E$5001,Mouvements!$B$2:$B$5001,$A87,Mouvements!$D$2:$D$5001,"Sortie"))</f>
        <v/>
      </c>
      <c r="J87" s="13">
        <f>IF($A87="","",N($F87)+H87-I87)</f>
        <v/>
      </c>
      <c r="K87" s="14">
        <f>IF($A87="","",J87*N($D87))</f>
        <v/>
      </c>
      <c r="L87" s="13">
        <f>IF(OR($A87="",$G87=""),"",IF(J87&lt;=$G87,"À commander","OK"))</f>
        <v/>
      </c>
    </row>
    <row r="88">
      <c r="D88" s="10" t="n"/>
      <c r="E88" s="10" t="n"/>
      <c r="H88" s="13">
        <f>IF($A88="","",SUMIFS(Mouvements!$E$2:$E$5001,Mouvements!$B$2:$B$5001,$A88,Mouvements!$D$2:$D$5001,"Entrée"))</f>
        <v/>
      </c>
      <c r="I88" s="13">
        <f>IF($A88="","",SUMIFS(Mouvements!$E$2:$E$5001,Mouvements!$B$2:$B$5001,$A88,Mouvements!$D$2:$D$5001,"Sortie"))</f>
        <v/>
      </c>
      <c r="J88" s="13">
        <f>IF($A88="","",N($F88)+H88-I88)</f>
        <v/>
      </c>
      <c r="K88" s="14">
        <f>IF($A88="","",J88*N($D88))</f>
        <v/>
      </c>
      <c r="L88" s="13">
        <f>IF(OR($A88="",$G88=""),"",IF(J88&lt;=$G88,"À commander","OK"))</f>
        <v/>
      </c>
    </row>
    <row r="89">
      <c r="D89" s="10" t="n"/>
      <c r="E89" s="10" t="n"/>
      <c r="H89" s="13">
        <f>IF($A89="","",SUMIFS(Mouvements!$E$2:$E$5001,Mouvements!$B$2:$B$5001,$A89,Mouvements!$D$2:$D$5001,"Entrée"))</f>
        <v/>
      </c>
      <c r="I89" s="13">
        <f>IF($A89="","",SUMIFS(Mouvements!$E$2:$E$5001,Mouvements!$B$2:$B$5001,$A89,Mouvements!$D$2:$D$5001,"Sortie"))</f>
        <v/>
      </c>
      <c r="J89" s="13">
        <f>IF($A89="","",N($F89)+H89-I89)</f>
        <v/>
      </c>
      <c r="K89" s="14">
        <f>IF($A89="","",J89*N($D89))</f>
        <v/>
      </c>
      <c r="L89" s="13">
        <f>IF(OR($A89="",$G89=""),"",IF(J89&lt;=$G89,"À commander","OK"))</f>
        <v/>
      </c>
    </row>
    <row r="90">
      <c r="D90" s="10" t="n"/>
      <c r="E90" s="10" t="n"/>
      <c r="H90" s="13">
        <f>IF($A90="","",SUMIFS(Mouvements!$E$2:$E$5001,Mouvements!$B$2:$B$5001,$A90,Mouvements!$D$2:$D$5001,"Entrée"))</f>
        <v/>
      </c>
      <c r="I90" s="13">
        <f>IF($A90="","",SUMIFS(Mouvements!$E$2:$E$5001,Mouvements!$B$2:$B$5001,$A90,Mouvements!$D$2:$D$5001,"Sortie"))</f>
        <v/>
      </c>
      <c r="J90" s="13">
        <f>IF($A90="","",N($F90)+H90-I90)</f>
        <v/>
      </c>
      <c r="K90" s="14">
        <f>IF($A90="","",J90*N($D90))</f>
        <v/>
      </c>
      <c r="L90" s="13">
        <f>IF(OR($A90="",$G90=""),"",IF(J90&lt;=$G90,"À commander","OK"))</f>
        <v/>
      </c>
    </row>
    <row r="91">
      <c r="D91" s="10" t="n"/>
      <c r="E91" s="10" t="n"/>
      <c r="H91" s="13">
        <f>IF($A91="","",SUMIFS(Mouvements!$E$2:$E$5001,Mouvements!$B$2:$B$5001,$A91,Mouvements!$D$2:$D$5001,"Entrée"))</f>
        <v/>
      </c>
      <c r="I91" s="13">
        <f>IF($A91="","",SUMIFS(Mouvements!$E$2:$E$5001,Mouvements!$B$2:$B$5001,$A91,Mouvements!$D$2:$D$5001,"Sortie"))</f>
        <v/>
      </c>
      <c r="J91" s="13">
        <f>IF($A91="","",N($F91)+H91-I91)</f>
        <v/>
      </c>
      <c r="K91" s="14">
        <f>IF($A91="","",J91*N($D91))</f>
        <v/>
      </c>
      <c r="L91" s="13">
        <f>IF(OR($A91="",$G91=""),"",IF(J91&lt;=$G91,"À commander","OK"))</f>
        <v/>
      </c>
    </row>
    <row r="92">
      <c r="D92" s="10" t="n"/>
      <c r="E92" s="10" t="n"/>
      <c r="H92" s="13">
        <f>IF($A92="","",SUMIFS(Mouvements!$E$2:$E$5001,Mouvements!$B$2:$B$5001,$A92,Mouvements!$D$2:$D$5001,"Entrée"))</f>
        <v/>
      </c>
      <c r="I92" s="13">
        <f>IF($A92="","",SUMIFS(Mouvements!$E$2:$E$5001,Mouvements!$B$2:$B$5001,$A92,Mouvements!$D$2:$D$5001,"Sortie"))</f>
        <v/>
      </c>
      <c r="J92" s="13">
        <f>IF($A92="","",N($F92)+H92-I92)</f>
        <v/>
      </c>
      <c r="K92" s="14">
        <f>IF($A92="","",J92*N($D92))</f>
        <v/>
      </c>
      <c r="L92" s="13">
        <f>IF(OR($A92="",$G92=""),"",IF(J92&lt;=$G92,"À commander","OK"))</f>
        <v/>
      </c>
    </row>
    <row r="93">
      <c r="D93" s="10" t="n"/>
      <c r="E93" s="10" t="n"/>
      <c r="H93" s="13">
        <f>IF($A93="","",SUMIFS(Mouvements!$E$2:$E$5001,Mouvements!$B$2:$B$5001,$A93,Mouvements!$D$2:$D$5001,"Entrée"))</f>
        <v/>
      </c>
      <c r="I93" s="13">
        <f>IF($A93="","",SUMIFS(Mouvements!$E$2:$E$5001,Mouvements!$B$2:$B$5001,$A93,Mouvements!$D$2:$D$5001,"Sortie"))</f>
        <v/>
      </c>
      <c r="J93" s="13">
        <f>IF($A93="","",N($F93)+H93-I93)</f>
        <v/>
      </c>
      <c r="K93" s="14">
        <f>IF($A93="","",J93*N($D93))</f>
        <v/>
      </c>
      <c r="L93" s="13">
        <f>IF(OR($A93="",$G93=""),"",IF(J93&lt;=$G93,"À commander","OK"))</f>
        <v/>
      </c>
    </row>
    <row r="94">
      <c r="D94" s="10" t="n"/>
      <c r="E94" s="10" t="n"/>
      <c r="H94" s="13">
        <f>IF($A94="","",SUMIFS(Mouvements!$E$2:$E$5001,Mouvements!$B$2:$B$5001,$A94,Mouvements!$D$2:$D$5001,"Entrée"))</f>
        <v/>
      </c>
      <c r="I94" s="13">
        <f>IF($A94="","",SUMIFS(Mouvements!$E$2:$E$5001,Mouvements!$B$2:$B$5001,$A94,Mouvements!$D$2:$D$5001,"Sortie"))</f>
        <v/>
      </c>
      <c r="J94" s="13">
        <f>IF($A94="","",N($F94)+H94-I94)</f>
        <v/>
      </c>
      <c r="K94" s="14">
        <f>IF($A94="","",J94*N($D94))</f>
        <v/>
      </c>
      <c r="L94" s="13">
        <f>IF(OR($A94="",$G94=""),"",IF(J94&lt;=$G94,"À commander","OK"))</f>
        <v/>
      </c>
    </row>
    <row r="95">
      <c r="D95" s="10" t="n"/>
      <c r="E95" s="10" t="n"/>
      <c r="H95" s="13">
        <f>IF($A95="","",SUMIFS(Mouvements!$E$2:$E$5001,Mouvements!$B$2:$B$5001,$A95,Mouvements!$D$2:$D$5001,"Entrée"))</f>
        <v/>
      </c>
      <c r="I95" s="13">
        <f>IF($A95="","",SUMIFS(Mouvements!$E$2:$E$5001,Mouvements!$B$2:$B$5001,$A95,Mouvements!$D$2:$D$5001,"Sortie"))</f>
        <v/>
      </c>
      <c r="J95" s="13">
        <f>IF($A95="","",N($F95)+H95-I95)</f>
        <v/>
      </c>
      <c r="K95" s="14">
        <f>IF($A95="","",J95*N($D95))</f>
        <v/>
      </c>
      <c r="L95" s="13">
        <f>IF(OR($A95="",$G95=""),"",IF(J95&lt;=$G95,"À commander","OK"))</f>
        <v/>
      </c>
    </row>
    <row r="96">
      <c r="D96" s="10" t="n"/>
      <c r="E96" s="10" t="n"/>
      <c r="H96" s="13">
        <f>IF($A96="","",SUMIFS(Mouvements!$E$2:$E$5001,Mouvements!$B$2:$B$5001,$A96,Mouvements!$D$2:$D$5001,"Entrée"))</f>
        <v/>
      </c>
      <c r="I96" s="13">
        <f>IF($A96="","",SUMIFS(Mouvements!$E$2:$E$5001,Mouvements!$B$2:$B$5001,$A96,Mouvements!$D$2:$D$5001,"Sortie"))</f>
        <v/>
      </c>
      <c r="J96" s="13">
        <f>IF($A96="","",N($F96)+H96-I96)</f>
        <v/>
      </c>
      <c r="K96" s="14">
        <f>IF($A96="","",J96*N($D96))</f>
        <v/>
      </c>
      <c r="L96" s="13">
        <f>IF(OR($A96="",$G96=""),"",IF(J96&lt;=$G96,"À commander","OK"))</f>
        <v/>
      </c>
    </row>
    <row r="97">
      <c r="D97" s="10" t="n"/>
      <c r="E97" s="10" t="n"/>
      <c r="H97" s="13">
        <f>IF($A97="","",SUMIFS(Mouvements!$E$2:$E$5001,Mouvements!$B$2:$B$5001,$A97,Mouvements!$D$2:$D$5001,"Entrée"))</f>
        <v/>
      </c>
      <c r="I97" s="13">
        <f>IF($A97="","",SUMIFS(Mouvements!$E$2:$E$5001,Mouvements!$B$2:$B$5001,$A97,Mouvements!$D$2:$D$5001,"Sortie"))</f>
        <v/>
      </c>
      <c r="J97" s="13">
        <f>IF($A97="","",N($F97)+H97-I97)</f>
        <v/>
      </c>
      <c r="K97" s="14">
        <f>IF($A97="","",J97*N($D97))</f>
        <v/>
      </c>
      <c r="L97" s="13">
        <f>IF(OR($A97="",$G97=""),"",IF(J97&lt;=$G97,"À commander","OK"))</f>
        <v/>
      </c>
    </row>
    <row r="98">
      <c r="D98" s="10" t="n"/>
      <c r="E98" s="10" t="n"/>
      <c r="H98" s="13">
        <f>IF($A98="","",SUMIFS(Mouvements!$E$2:$E$5001,Mouvements!$B$2:$B$5001,$A98,Mouvements!$D$2:$D$5001,"Entrée"))</f>
        <v/>
      </c>
      <c r="I98" s="13">
        <f>IF($A98="","",SUMIFS(Mouvements!$E$2:$E$5001,Mouvements!$B$2:$B$5001,$A98,Mouvements!$D$2:$D$5001,"Sortie"))</f>
        <v/>
      </c>
      <c r="J98" s="13">
        <f>IF($A98="","",N($F98)+H98-I98)</f>
        <v/>
      </c>
      <c r="K98" s="14">
        <f>IF($A98="","",J98*N($D98))</f>
        <v/>
      </c>
      <c r="L98" s="13">
        <f>IF(OR($A98="",$G98=""),"",IF(J98&lt;=$G98,"À commander","OK"))</f>
        <v/>
      </c>
    </row>
    <row r="99">
      <c r="D99" s="10" t="n"/>
      <c r="E99" s="10" t="n"/>
      <c r="H99" s="13">
        <f>IF($A99="","",SUMIFS(Mouvements!$E$2:$E$5001,Mouvements!$B$2:$B$5001,$A99,Mouvements!$D$2:$D$5001,"Entrée"))</f>
        <v/>
      </c>
      <c r="I99" s="13">
        <f>IF($A99="","",SUMIFS(Mouvements!$E$2:$E$5001,Mouvements!$B$2:$B$5001,$A99,Mouvements!$D$2:$D$5001,"Sortie"))</f>
        <v/>
      </c>
      <c r="J99" s="13">
        <f>IF($A99="","",N($F99)+H99-I99)</f>
        <v/>
      </c>
      <c r="K99" s="14">
        <f>IF($A99="","",J99*N($D99))</f>
        <v/>
      </c>
      <c r="L99" s="13">
        <f>IF(OR($A99="",$G99=""),"",IF(J99&lt;=$G99,"À commander","OK"))</f>
        <v/>
      </c>
    </row>
    <row r="100">
      <c r="D100" s="10" t="n"/>
      <c r="E100" s="10" t="n"/>
      <c r="H100" s="13">
        <f>IF($A100="","",SUMIFS(Mouvements!$E$2:$E$5001,Mouvements!$B$2:$B$5001,$A100,Mouvements!$D$2:$D$5001,"Entrée"))</f>
        <v/>
      </c>
      <c r="I100" s="13">
        <f>IF($A100="","",SUMIFS(Mouvements!$E$2:$E$5001,Mouvements!$B$2:$B$5001,$A100,Mouvements!$D$2:$D$5001,"Sortie"))</f>
        <v/>
      </c>
      <c r="J100" s="13">
        <f>IF($A100="","",N($F100)+H100-I100)</f>
        <v/>
      </c>
      <c r="K100" s="14">
        <f>IF($A100="","",J100*N($D100))</f>
        <v/>
      </c>
      <c r="L100" s="13">
        <f>IF(OR($A100="",$G100=""),"",IF(J100&lt;=$G100,"À commander","OK"))</f>
        <v/>
      </c>
    </row>
    <row r="101">
      <c r="D101" s="10" t="n"/>
      <c r="E101" s="10" t="n"/>
      <c r="H101" s="13">
        <f>IF($A101="","",SUMIFS(Mouvements!$E$2:$E$5001,Mouvements!$B$2:$B$5001,$A101,Mouvements!$D$2:$D$5001,"Entrée"))</f>
        <v/>
      </c>
      <c r="I101" s="13">
        <f>IF($A101="","",SUMIFS(Mouvements!$E$2:$E$5001,Mouvements!$B$2:$B$5001,$A101,Mouvements!$D$2:$D$5001,"Sortie"))</f>
        <v/>
      </c>
      <c r="J101" s="13">
        <f>IF($A101="","",N($F101)+H101-I101)</f>
        <v/>
      </c>
      <c r="K101" s="14">
        <f>IF($A101="","",J101*N($D101))</f>
        <v/>
      </c>
      <c r="L101" s="13">
        <f>IF(OR($A101="",$G101=""),"",IF(J101&lt;=$G101,"À commander","OK"))</f>
        <v/>
      </c>
    </row>
    <row r="102">
      <c r="D102" s="10" t="n"/>
      <c r="E102" s="10" t="n"/>
      <c r="H102" s="13">
        <f>IF($A102="","",SUMIFS(Mouvements!$E$2:$E$5001,Mouvements!$B$2:$B$5001,$A102,Mouvements!$D$2:$D$5001,"Entrée"))</f>
        <v/>
      </c>
      <c r="I102" s="13">
        <f>IF($A102="","",SUMIFS(Mouvements!$E$2:$E$5001,Mouvements!$B$2:$B$5001,$A102,Mouvements!$D$2:$D$5001,"Sortie"))</f>
        <v/>
      </c>
      <c r="J102" s="13">
        <f>IF($A102="","",N($F102)+H102-I102)</f>
        <v/>
      </c>
      <c r="K102" s="14">
        <f>IF($A102="","",J102*N($D102))</f>
        <v/>
      </c>
      <c r="L102" s="13">
        <f>IF(OR($A102="",$G102=""),"",IF(J102&lt;=$G102,"À commander","OK"))</f>
        <v/>
      </c>
    </row>
    <row r="103">
      <c r="D103" s="10" t="n"/>
      <c r="E103" s="10" t="n"/>
      <c r="H103" s="13">
        <f>IF($A103="","",SUMIFS(Mouvements!$E$2:$E$5001,Mouvements!$B$2:$B$5001,$A103,Mouvements!$D$2:$D$5001,"Entrée"))</f>
        <v/>
      </c>
      <c r="I103" s="13">
        <f>IF($A103="","",SUMIFS(Mouvements!$E$2:$E$5001,Mouvements!$B$2:$B$5001,$A103,Mouvements!$D$2:$D$5001,"Sortie"))</f>
        <v/>
      </c>
      <c r="J103" s="13">
        <f>IF($A103="","",N($F103)+H103-I103)</f>
        <v/>
      </c>
      <c r="K103" s="14">
        <f>IF($A103="","",J103*N($D103))</f>
        <v/>
      </c>
      <c r="L103" s="13">
        <f>IF(OR($A103="",$G103=""),"",IF(J103&lt;=$G103,"À commander","OK"))</f>
        <v/>
      </c>
    </row>
    <row r="104">
      <c r="D104" s="10" t="n"/>
      <c r="E104" s="10" t="n"/>
      <c r="H104" s="13">
        <f>IF($A104="","",SUMIFS(Mouvements!$E$2:$E$5001,Mouvements!$B$2:$B$5001,$A104,Mouvements!$D$2:$D$5001,"Entrée"))</f>
        <v/>
      </c>
      <c r="I104" s="13">
        <f>IF($A104="","",SUMIFS(Mouvements!$E$2:$E$5001,Mouvements!$B$2:$B$5001,$A104,Mouvements!$D$2:$D$5001,"Sortie"))</f>
        <v/>
      </c>
      <c r="J104" s="13">
        <f>IF($A104="","",N($F104)+H104-I104)</f>
        <v/>
      </c>
      <c r="K104" s="14">
        <f>IF($A104="","",J104*N($D104))</f>
        <v/>
      </c>
      <c r="L104" s="13">
        <f>IF(OR($A104="",$G104=""),"",IF(J104&lt;=$G104,"À commander","OK"))</f>
        <v/>
      </c>
    </row>
    <row r="105">
      <c r="D105" s="10" t="n"/>
      <c r="E105" s="10" t="n"/>
      <c r="H105" s="13">
        <f>IF($A105="","",SUMIFS(Mouvements!$E$2:$E$5001,Mouvements!$B$2:$B$5001,$A105,Mouvements!$D$2:$D$5001,"Entrée"))</f>
        <v/>
      </c>
      <c r="I105" s="13">
        <f>IF($A105="","",SUMIFS(Mouvements!$E$2:$E$5001,Mouvements!$B$2:$B$5001,$A105,Mouvements!$D$2:$D$5001,"Sortie"))</f>
        <v/>
      </c>
      <c r="J105" s="13">
        <f>IF($A105="","",N($F105)+H105-I105)</f>
        <v/>
      </c>
      <c r="K105" s="14">
        <f>IF($A105="","",J105*N($D105))</f>
        <v/>
      </c>
      <c r="L105" s="13">
        <f>IF(OR($A105="",$G105=""),"",IF(J105&lt;=$G105,"À commander","OK"))</f>
        <v/>
      </c>
    </row>
    <row r="106">
      <c r="D106" s="10" t="n"/>
      <c r="E106" s="10" t="n"/>
      <c r="H106" s="13">
        <f>IF($A106="","",SUMIFS(Mouvements!$E$2:$E$5001,Mouvements!$B$2:$B$5001,$A106,Mouvements!$D$2:$D$5001,"Entrée"))</f>
        <v/>
      </c>
      <c r="I106" s="13">
        <f>IF($A106="","",SUMIFS(Mouvements!$E$2:$E$5001,Mouvements!$B$2:$B$5001,$A106,Mouvements!$D$2:$D$5001,"Sortie"))</f>
        <v/>
      </c>
      <c r="J106" s="13">
        <f>IF($A106="","",N($F106)+H106-I106)</f>
        <v/>
      </c>
      <c r="K106" s="14">
        <f>IF($A106="","",J106*N($D106))</f>
        <v/>
      </c>
      <c r="L106" s="13">
        <f>IF(OR($A106="",$G106=""),"",IF(J106&lt;=$G106,"À commander","OK"))</f>
        <v/>
      </c>
    </row>
    <row r="107">
      <c r="D107" s="10" t="n"/>
      <c r="E107" s="10" t="n"/>
      <c r="H107" s="13">
        <f>IF($A107="","",SUMIFS(Mouvements!$E$2:$E$5001,Mouvements!$B$2:$B$5001,$A107,Mouvements!$D$2:$D$5001,"Entrée"))</f>
        <v/>
      </c>
      <c r="I107" s="13">
        <f>IF($A107="","",SUMIFS(Mouvements!$E$2:$E$5001,Mouvements!$B$2:$B$5001,$A107,Mouvements!$D$2:$D$5001,"Sortie"))</f>
        <v/>
      </c>
      <c r="J107" s="13">
        <f>IF($A107="","",N($F107)+H107-I107)</f>
        <v/>
      </c>
      <c r="K107" s="14">
        <f>IF($A107="","",J107*N($D107))</f>
        <v/>
      </c>
      <c r="L107" s="13">
        <f>IF(OR($A107="",$G107=""),"",IF(J107&lt;=$G107,"À commander","OK"))</f>
        <v/>
      </c>
    </row>
    <row r="108">
      <c r="D108" s="10" t="n"/>
      <c r="E108" s="10" t="n"/>
      <c r="H108" s="13">
        <f>IF($A108="","",SUMIFS(Mouvements!$E$2:$E$5001,Mouvements!$B$2:$B$5001,$A108,Mouvements!$D$2:$D$5001,"Entrée"))</f>
        <v/>
      </c>
      <c r="I108" s="13">
        <f>IF($A108="","",SUMIFS(Mouvements!$E$2:$E$5001,Mouvements!$B$2:$B$5001,$A108,Mouvements!$D$2:$D$5001,"Sortie"))</f>
        <v/>
      </c>
      <c r="J108" s="13">
        <f>IF($A108="","",N($F108)+H108-I108)</f>
        <v/>
      </c>
      <c r="K108" s="14">
        <f>IF($A108="","",J108*N($D108))</f>
        <v/>
      </c>
      <c r="L108" s="13">
        <f>IF(OR($A108="",$G108=""),"",IF(J108&lt;=$G108,"À commander","OK"))</f>
        <v/>
      </c>
    </row>
    <row r="109">
      <c r="D109" s="10" t="n"/>
      <c r="E109" s="10" t="n"/>
      <c r="H109" s="13">
        <f>IF($A109="","",SUMIFS(Mouvements!$E$2:$E$5001,Mouvements!$B$2:$B$5001,$A109,Mouvements!$D$2:$D$5001,"Entrée"))</f>
        <v/>
      </c>
      <c r="I109" s="13">
        <f>IF($A109="","",SUMIFS(Mouvements!$E$2:$E$5001,Mouvements!$B$2:$B$5001,$A109,Mouvements!$D$2:$D$5001,"Sortie"))</f>
        <v/>
      </c>
      <c r="J109" s="13">
        <f>IF($A109="","",N($F109)+H109-I109)</f>
        <v/>
      </c>
      <c r="K109" s="14">
        <f>IF($A109="","",J109*N($D109))</f>
        <v/>
      </c>
      <c r="L109" s="13">
        <f>IF(OR($A109="",$G109=""),"",IF(J109&lt;=$G109,"À commander","OK"))</f>
        <v/>
      </c>
    </row>
    <row r="110">
      <c r="D110" s="10" t="n"/>
      <c r="E110" s="10" t="n"/>
      <c r="H110" s="13">
        <f>IF($A110="","",SUMIFS(Mouvements!$E$2:$E$5001,Mouvements!$B$2:$B$5001,$A110,Mouvements!$D$2:$D$5001,"Entrée"))</f>
        <v/>
      </c>
      <c r="I110" s="13">
        <f>IF($A110="","",SUMIFS(Mouvements!$E$2:$E$5001,Mouvements!$B$2:$B$5001,$A110,Mouvements!$D$2:$D$5001,"Sortie"))</f>
        <v/>
      </c>
      <c r="J110" s="13">
        <f>IF($A110="","",N($F110)+H110-I110)</f>
        <v/>
      </c>
      <c r="K110" s="14">
        <f>IF($A110="","",J110*N($D110))</f>
        <v/>
      </c>
      <c r="L110" s="13">
        <f>IF(OR($A110="",$G110=""),"",IF(J110&lt;=$G110,"À commander","OK"))</f>
        <v/>
      </c>
    </row>
    <row r="111">
      <c r="D111" s="10" t="n"/>
      <c r="E111" s="10" t="n"/>
      <c r="H111" s="13">
        <f>IF($A111="","",SUMIFS(Mouvements!$E$2:$E$5001,Mouvements!$B$2:$B$5001,$A111,Mouvements!$D$2:$D$5001,"Entrée"))</f>
        <v/>
      </c>
      <c r="I111" s="13">
        <f>IF($A111="","",SUMIFS(Mouvements!$E$2:$E$5001,Mouvements!$B$2:$B$5001,$A111,Mouvements!$D$2:$D$5001,"Sortie"))</f>
        <v/>
      </c>
      <c r="J111" s="13">
        <f>IF($A111="","",N($F111)+H111-I111)</f>
        <v/>
      </c>
      <c r="K111" s="14">
        <f>IF($A111="","",J111*N($D111))</f>
        <v/>
      </c>
      <c r="L111" s="13">
        <f>IF(OR($A111="",$G111=""),"",IF(J111&lt;=$G111,"À commander","OK"))</f>
        <v/>
      </c>
    </row>
    <row r="112">
      <c r="D112" s="10" t="n"/>
      <c r="E112" s="10" t="n"/>
      <c r="H112" s="13">
        <f>IF($A112="","",SUMIFS(Mouvements!$E$2:$E$5001,Mouvements!$B$2:$B$5001,$A112,Mouvements!$D$2:$D$5001,"Entrée"))</f>
        <v/>
      </c>
      <c r="I112" s="13">
        <f>IF($A112="","",SUMIFS(Mouvements!$E$2:$E$5001,Mouvements!$B$2:$B$5001,$A112,Mouvements!$D$2:$D$5001,"Sortie"))</f>
        <v/>
      </c>
      <c r="J112" s="13">
        <f>IF($A112="","",N($F112)+H112-I112)</f>
        <v/>
      </c>
      <c r="K112" s="14">
        <f>IF($A112="","",J112*N($D112))</f>
        <v/>
      </c>
      <c r="L112" s="13">
        <f>IF(OR($A112="",$G112=""),"",IF(J112&lt;=$G112,"À commander","OK"))</f>
        <v/>
      </c>
    </row>
    <row r="113">
      <c r="D113" s="10" t="n"/>
      <c r="E113" s="10" t="n"/>
      <c r="H113" s="13">
        <f>IF($A113="","",SUMIFS(Mouvements!$E$2:$E$5001,Mouvements!$B$2:$B$5001,$A113,Mouvements!$D$2:$D$5001,"Entrée"))</f>
        <v/>
      </c>
      <c r="I113" s="13">
        <f>IF($A113="","",SUMIFS(Mouvements!$E$2:$E$5001,Mouvements!$B$2:$B$5001,$A113,Mouvements!$D$2:$D$5001,"Sortie"))</f>
        <v/>
      </c>
      <c r="J113" s="13">
        <f>IF($A113="","",N($F113)+H113-I113)</f>
        <v/>
      </c>
      <c r="K113" s="14">
        <f>IF($A113="","",J113*N($D113))</f>
        <v/>
      </c>
      <c r="L113" s="13">
        <f>IF(OR($A113="",$G113=""),"",IF(J113&lt;=$G113,"À commander","OK"))</f>
        <v/>
      </c>
    </row>
    <row r="114">
      <c r="D114" s="10" t="n"/>
      <c r="E114" s="10" t="n"/>
      <c r="H114" s="13">
        <f>IF($A114="","",SUMIFS(Mouvements!$E$2:$E$5001,Mouvements!$B$2:$B$5001,$A114,Mouvements!$D$2:$D$5001,"Entrée"))</f>
        <v/>
      </c>
      <c r="I114" s="13">
        <f>IF($A114="","",SUMIFS(Mouvements!$E$2:$E$5001,Mouvements!$B$2:$B$5001,$A114,Mouvements!$D$2:$D$5001,"Sortie"))</f>
        <v/>
      </c>
      <c r="J114" s="13">
        <f>IF($A114="","",N($F114)+H114-I114)</f>
        <v/>
      </c>
      <c r="K114" s="14">
        <f>IF($A114="","",J114*N($D114))</f>
        <v/>
      </c>
      <c r="L114" s="13">
        <f>IF(OR($A114="",$G114=""),"",IF(J114&lt;=$G114,"À commander","OK"))</f>
        <v/>
      </c>
    </row>
    <row r="115">
      <c r="D115" s="10" t="n"/>
      <c r="E115" s="10" t="n"/>
      <c r="H115" s="13">
        <f>IF($A115="","",SUMIFS(Mouvements!$E$2:$E$5001,Mouvements!$B$2:$B$5001,$A115,Mouvements!$D$2:$D$5001,"Entrée"))</f>
        <v/>
      </c>
      <c r="I115" s="13">
        <f>IF($A115="","",SUMIFS(Mouvements!$E$2:$E$5001,Mouvements!$B$2:$B$5001,$A115,Mouvements!$D$2:$D$5001,"Sortie"))</f>
        <v/>
      </c>
      <c r="J115" s="13">
        <f>IF($A115="","",N($F115)+H115-I115)</f>
        <v/>
      </c>
      <c r="K115" s="14">
        <f>IF($A115="","",J115*N($D115))</f>
        <v/>
      </c>
      <c r="L115" s="13">
        <f>IF(OR($A115="",$G115=""),"",IF(J115&lt;=$G115,"À commander","OK"))</f>
        <v/>
      </c>
    </row>
    <row r="116">
      <c r="D116" s="10" t="n"/>
      <c r="E116" s="10" t="n"/>
      <c r="H116" s="13">
        <f>IF($A116="","",SUMIFS(Mouvements!$E$2:$E$5001,Mouvements!$B$2:$B$5001,$A116,Mouvements!$D$2:$D$5001,"Entrée"))</f>
        <v/>
      </c>
      <c r="I116" s="13">
        <f>IF($A116="","",SUMIFS(Mouvements!$E$2:$E$5001,Mouvements!$B$2:$B$5001,$A116,Mouvements!$D$2:$D$5001,"Sortie"))</f>
        <v/>
      </c>
      <c r="J116" s="13">
        <f>IF($A116="","",N($F116)+H116-I116)</f>
        <v/>
      </c>
      <c r="K116" s="14">
        <f>IF($A116="","",J116*N($D116))</f>
        <v/>
      </c>
      <c r="L116" s="13">
        <f>IF(OR($A116="",$G116=""),"",IF(J116&lt;=$G116,"À commander","OK"))</f>
        <v/>
      </c>
    </row>
    <row r="117">
      <c r="D117" s="10" t="n"/>
      <c r="E117" s="10" t="n"/>
      <c r="H117" s="13">
        <f>IF($A117="","",SUMIFS(Mouvements!$E$2:$E$5001,Mouvements!$B$2:$B$5001,$A117,Mouvements!$D$2:$D$5001,"Entrée"))</f>
        <v/>
      </c>
      <c r="I117" s="13">
        <f>IF($A117="","",SUMIFS(Mouvements!$E$2:$E$5001,Mouvements!$B$2:$B$5001,$A117,Mouvements!$D$2:$D$5001,"Sortie"))</f>
        <v/>
      </c>
      <c r="J117" s="13">
        <f>IF($A117="","",N($F117)+H117-I117)</f>
        <v/>
      </c>
      <c r="K117" s="14">
        <f>IF($A117="","",J117*N($D117))</f>
        <v/>
      </c>
      <c r="L117" s="13">
        <f>IF(OR($A117="",$G117=""),"",IF(J117&lt;=$G117,"À commander","OK"))</f>
        <v/>
      </c>
    </row>
    <row r="118">
      <c r="D118" s="10" t="n"/>
      <c r="E118" s="10" t="n"/>
      <c r="H118" s="13">
        <f>IF($A118="","",SUMIFS(Mouvements!$E$2:$E$5001,Mouvements!$B$2:$B$5001,$A118,Mouvements!$D$2:$D$5001,"Entrée"))</f>
        <v/>
      </c>
      <c r="I118" s="13">
        <f>IF($A118="","",SUMIFS(Mouvements!$E$2:$E$5001,Mouvements!$B$2:$B$5001,$A118,Mouvements!$D$2:$D$5001,"Sortie"))</f>
        <v/>
      </c>
      <c r="J118" s="13">
        <f>IF($A118="","",N($F118)+H118-I118)</f>
        <v/>
      </c>
      <c r="K118" s="14">
        <f>IF($A118="","",J118*N($D118))</f>
        <v/>
      </c>
      <c r="L118" s="13">
        <f>IF(OR($A118="",$G118=""),"",IF(J118&lt;=$G118,"À commander","OK"))</f>
        <v/>
      </c>
    </row>
    <row r="119">
      <c r="D119" s="10" t="n"/>
      <c r="E119" s="10" t="n"/>
      <c r="H119" s="13">
        <f>IF($A119="","",SUMIFS(Mouvements!$E$2:$E$5001,Mouvements!$B$2:$B$5001,$A119,Mouvements!$D$2:$D$5001,"Entrée"))</f>
        <v/>
      </c>
      <c r="I119" s="13">
        <f>IF($A119="","",SUMIFS(Mouvements!$E$2:$E$5001,Mouvements!$B$2:$B$5001,$A119,Mouvements!$D$2:$D$5001,"Sortie"))</f>
        <v/>
      </c>
      <c r="J119" s="13">
        <f>IF($A119="","",N($F119)+H119-I119)</f>
        <v/>
      </c>
      <c r="K119" s="14">
        <f>IF($A119="","",J119*N($D119))</f>
        <v/>
      </c>
      <c r="L119" s="13">
        <f>IF(OR($A119="",$G119=""),"",IF(J119&lt;=$G119,"À commander","OK"))</f>
        <v/>
      </c>
    </row>
    <row r="120">
      <c r="D120" s="10" t="n"/>
      <c r="E120" s="10" t="n"/>
      <c r="H120" s="13">
        <f>IF($A120="","",SUMIFS(Mouvements!$E$2:$E$5001,Mouvements!$B$2:$B$5001,$A120,Mouvements!$D$2:$D$5001,"Entrée"))</f>
        <v/>
      </c>
      <c r="I120" s="13">
        <f>IF($A120="","",SUMIFS(Mouvements!$E$2:$E$5001,Mouvements!$B$2:$B$5001,$A120,Mouvements!$D$2:$D$5001,"Sortie"))</f>
        <v/>
      </c>
      <c r="J120" s="13">
        <f>IF($A120="","",N($F120)+H120-I120)</f>
        <v/>
      </c>
      <c r="K120" s="14">
        <f>IF($A120="","",J120*N($D120))</f>
        <v/>
      </c>
      <c r="L120" s="13">
        <f>IF(OR($A120="",$G120=""),"",IF(J120&lt;=$G120,"À commander","OK"))</f>
        <v/>
      </c>
    </row>
    <row r="121">
      <c r="D121" s="10" t="n"/>
      <c r="E121" s="10" t="n"/>
      <c r="H121" s="13">
        <f>IF($A121="","",SUMIFS(Mouvements!$E$2:$E$5001,Mouvements!$B$2:$B$5001,$A121,Mouvements!$D$2:$D$5001,"Entrée"))</f>
        <v/>
      </c>
      <c r="I121" s="13">
        <f>IF($A121="","",SUMIFS(Mouvements!$E$2:$E$5001,Mouvements!$B$2:$B$5001,$A121,Mouvements!$D$2:$D$5001,"Sortie"))</f>
        <v/>
      </c>
      <c r="J121" s="13">
        <f>IF($A121="","",N($F121)+H121-I121)</f>
        <v/>
      </c>
      <c r="K121" s="14">
        <f>IF($A121="","",J121*N($D121))</f>
        <v/>
      </c>
      <c r="L121" s="13">
        <f>IF(OR($A121="",$G121=""),"",IF(J121&lt;=$G121,"À commander","OK"))</f>
        <v/>
      </c>
    </row>
    <row r="122">
      <c r="D122" s="10" t="n"/>
      <c r="E122" s="10" t="n"/>
      <c r="H122" s="13">
        <f>IF($A122="","",SUMIFS(Mouvements!$E$2:$E$5001,Mouvements!$B$2:$B$5001,$A122,Mouvements!$D$2:$D$5001,"Entrée"))</f>
        <v/>
      </c>
      <c r="I122" s="13">
        <f>IF($A122="","",SUMIFS(Mouvements!$E$2:$E$5001,Mouvements!$B$2:$B$5001,$A122,Mouvements!$D$2:$D$5001,"Sortie"))</f>
        <v/>
      </c>
      <c r="J122" s="13">
        <f>IF($A122="","",N($F122)+H122-I122)</f>
        <v/>
      </c>
      <c r="K122" s="14">
        <f>IF($A122="","",J122*N($D122))</f>
        <v/>
      </c>
      <c r="L122" s="13">
        <f>IF(OR($A122="",$G122=""),"",IF(J122&lt;=$G122,"À commander","OK"))</f>
        <v/>
      </c>
    </row>
    <row r="123">
      <c r="D123" s="10" t="n"/>
      <c r="E123" s="10" t="n"/>
      <c r="H123" s="13">
        <f>IF($A123="","",SUMIFS(Mouvements!$E$2:$E$5001,Mouvements!$B$2:$B$5001,$A123,Mouvements!$D$2:$D$5001,"Entrée"))</f>
        <v/>
      </c>
      <c r="I123" s="13">
        <f>IF($A123="","",SUMIFS(Mouvements!$E$2:$E$5001,Mouvements!$B$2:$B$5001,$A123,Mouvements!$D$2:$D$5001,"Sortie"))</f>
        <v/>
      </c>
      <c r="J123" s="13">
        <f>IF($A123="","",N($F123)+H123-I123)</f>
        <v/>
      </c>
      <c r="K123" s="14">
        <f>IF($A123="","",J123*N($D123))</f>
        <v/>
      </c>
      <c r="L123" s="13">
        <f>IF(OR($A123="",$G123=""),"",IF(J123&lt;=$G123,"À commander","OK"))</f>
        <v/>
      </c>
    </row>
    <row r="124">
      <c r="D124" s="10" t="n"/>
      <c r="E124" s="10" t="n"/>
      <c r="H124" s="13">
        <f>IF($A124="","",SUMIFS(Mouvements!$E$2:$E$5001,Mouvements!$B$2:$B$5001,$A124,Mouvements!$D$2:$D$5001,"Entrée"))</f>
        <v/>
      </c>
      <c r="I124" s="13">
        <f>IF($A124="","",SUMIFS(Mouvements!$E$2:$E$5001,Mouvements!$B$2:$B$5001,$A124,Mouvements!$D$2:$D$5001,"Sortie"))</f>
        <v/>
      </c>
      <c r="J124" s="13">
        <f>IF($A124="","",N($F124)+H124-I124)</f>
        <v/>
      </c>
      <c r="K124" s="14">
        <f>IF($A124="","",J124*N($D124))</f>
        <v/>
      </c>
      <c r="L124" s="13">
        <f>IF(OR($A124="",$G124=""),"",IF(J124&lt;=$G124,"À commander","OK"))</f>
        <v/>
      </c>
    </row>
    <row r="125">
      <c r="D125" s="10" t="n"/>
      <c r="E125" s="10" t="n"/>
      <c r="H125" s="13">
        <f>IF($A125="","",SUMIFS(Mouvements!$E$2:$E$5001,Mouvements!$B$2:$B$5001,$A125,Mouvements!$D$2:$D$5001,"Entrée"))</f>
        <v/>
      </c>
      <c r="I125" s="13">
        <f>IF($A125="","",SUMIFS(Mouvements!$E$2:$E$5001,Mouvements!$B$2:$B$5001,$A125,Mouvements!$D$2:$D$5001,"Sortie"))</f>
        <v/>
      </c>
      <c r="J125" s="13">
        <f>IF($A125="","",N($F125)+H125-I125)</f>
        <v/>
      </c>
      <c r="K125" s="14">
        <f>IF($A125="","",J125*N($D125))</f>
        <v/>
      </c>
      <c r="L125" s="13">
        <f>IF(OR($A125="",$G125=""),"",IF(J125&lt;=$G125,"À commander","OK"))</f>
        <v/>
      </c>
    </row>
    <row r="126">
      <c r="D126" s="10" t="n"/>
      <c r="E126" s="10" t="n"/>
      <c r="H126" s="13">
        <f>IF($A126="","",SUMIFS(Mouvements!$E$2:$E$5001,Mouvements!$B$2:$B$5001,$A126,Mouvements!$D$2:$D$5001,"Entrée"))</f>
        <v/>
      </c>
      <c r="I126" s="13">
        <f>IF($A126="","",SUMIFS(Mouvements!$E$2:$E$5001,Mouvements!$B$2:$B$5001,$A126,Mouvements!$D$2:$D$5001,"Sortie"))</f>
        <v/>
      </c>
      <c r="J126" s="13">
        <f>IF($A126="","",N($F126)+H126-I126)</f>
        <v/>
      </c>
      <c r="K126" s="14">
        <f>IF($A126="","",J126*N($D126))</f>
        <v/>
      </c>
      <c r="L126" s="13">
        <f>IF(OR($A126="",$G126=""),"",IF(J126&lt;=$G126,"À commander","OK"))</f>
        <v/>
      </c>
    </row>
    <row r="127">
      <c r="D127" s="10" t="n"/>
      <c r="E127" s="10" t="n"/>
      <c r="H127" s="13">
        <f>IF($A127="","",SUMIFS(Mouvements!$E$2:$E$5001,Mouvements!$B$2:$B$5001,$A127,Mouvements!$D$2:$D$5001,"Entrée"))</f>
        <v/>
      </c>
      <c r="I127" s="13">
        <f>IF($A127="","",SUMIFS(Mouvements!$E$2:$E$5001,Mouvements!$B$2:$B$5001,$A127,Mouvements!$D$2:$D$5001,"Sortie"))</f>
        <v/>
      </c>
      <c r="J127" s="13">
        <f>IF($A127="","",N($F127)+H127-I127)</f>
        <v/>
      </c>
      <c r="K127" s="14">
        <f>IF($A127="","",J127*N($D127))</f>
        <v/>
      </c>
      <c r="L127" s="13">
        <f>IF(OR($A127="",$G127=""),"",IF(J127&lt;=$G127,"À commander","OK"))</f>
        <v/>
      </c>
    </row>
    <row r="128">
      <c r="D128" s="10" t="n"/>
      <c r="E128" s="10" t="n"/>
      <c r="H128" s="13">
        <f>IF($A128="","",SUMIFS(Mouvements!$E$2:$E$5001,Mouvements!$B$2:$B$5001,$A128,Mouvements!$D$2:$D$5001,"Entrée"))</f>
        <v/>
      </c>
      <c r="I128" s="13">
        <f>IF($A128="","",SUMIFS(Mouvements!$E$2:$E$5001,Mouvements!$B$2:$B$5001,$A128,Mouvements!$D$2:$D$5001,"Sortie"))</f>
        <v/>
      </c>
      <c r="J128" s="13">
        <f>IF($A128="","",N($F128)+H128-I128)</f>
        <v/>
      </c>
      <c r="K128" s="14">
        <f>IF($A128="","",J128*N($D128))</f>
        <v/>
      </c>
      <c r="L128" s="13">
        <f>IF(OR($A128="",$G128=""),"",IF(J128&lt;=$G128,"À commander","OK"))</f>
        <v/>
      </c>
    </row>
    <row r="129">
      <c r="D129" s="10" t="n"/>
      <c r="E129" s="10" t="n"/>
      <c r="H129" s="13">
        <f>IF($A129="","",SUMIFS(Mouvements!$E$2:$E$5001,Mouvements!$B$2:$B$5001,$A129,Mouvements!$D$2:$D$5001,"Entrée"))</f>
        <v/>
      </c>
      <c r="I129" s="13">
        <f>IF($A129="","",SUMIFS(Mouvements!$E$2:$E$5001,Mouvements!$B$2:$B$5001,$A129,Mouvements!$D$2:$D$5001,"Sortie"))</f>
        <v/>
      </c>
      <c r="J129" s="13">
        <f>IF($A129="","",N($F129)+H129-I129)</f>
        <v/>
      </c>
      <c r="K129" s="14">
        <f>IF($A129="","",J129*N($D129))</f>
        <v/>
      </c>
      <c r="L129" s="13">
        <f>IF(OR($A129="",$G129=""),"",IF(J129&lt;=$G129,"À commander","OK"))</f>
        <v/>
      </c>
    </row>
    <row r="130">
      <c r="D130" s="10" t="n"/>
      <c r="E130" s="10" t="n"/>
      <c r="H130" s="13">
        <f>IF($A130="","",SUMIFS(Mouvements!$E$2:$E$5001,Mouvements!$B$2:$B$5001,$A130,Mouvements!$D$2:$D$5001,"Entrée"))</f>
        <v/>
      </c>
      <c r="I130" s="13">
        <f>IF($A130="","",SUMIFS(Mouvements!$E$2:$E$5001,Mouvements!$B$2:$B$5001,$A130,Mouvements!$D$2:$D$5001,"Sortie"))</f>
        <v/>
      </c>
      <c r="J130" s="13">
        <f>IF($A130="","",N($F130)+H130-I130)</f>
        <v/>
      </c>
      <c r="K130" s="14">
        <f>IF($A130="","",J130*N($D130))</f>
        <v/>
      </c>
      <c r="L130" s="13">
        <f>IF(OR($A130="",$G130=""),"",IF(J130&lt;=$G130,"À commander","OK"))</f>
        <v/>
      </c>
    </row>
    <row r="131">
      <c r="D131" s="10" t="n"/>
      <c r="E131" s="10" t="n"/>
      <c r="H131" s="13">
        <f>IF($A131="","",SUMIFS(Mouvements!$E$2:$E$5001,Mouvements!$B$2:$B$5001,$A131,Mouvements!$D$2:$D$5001,"Entrée"))</f>
        <v/>
      </c>
      <c r="I131" s="13">
        <f>IF($A131="","",SUMIFS(Mouvements!$E$2:$E$5001,Mouvements!$B$2:$B$5001,$A131,Mouvements!$D$2:$D$5001,"Sortie"))</f>
        <v/>
      </c>
      <c r="J131" s="13">
        <f>IF($A131="","",N($F131)+H131-I131)</f>
        <v/>
      </c>
      <c r="K131" s="14">
        <f>IF($A131="","",J131*N($D131))</f>
        <v/>
      </c>
      <c r="L131" s="13">
        <f>IF(OR($A131="",$G131=""),"",IF(J131&lt;=$G131,"À commander","OK"))</f>
        <v/>
      </c>
    </row>
    <row r="132">
      <c r="D132" s="10" t="n"/>
      <c r="E132" s="10" t="n"/>
      <c r="H132" s="13">
        <f>IF($A132="","",SUMIFS(Mouvements!$E$2:$E$5001,Mouvements!$B$2:$B$5001,$A132,Mouvements!$D$2:$D$5001,"Entrée"))</f>
        <v/>
      </c>
      <c r="I132" s="13">
        <f>IF($A132="","",SUMIFS(Mouvements!$E$2:$E$5001,Mouvements!$B$2:$B$5001,$A132,Mouvements!$D$2:$D$5001,"Sortie"))</f>
        <v/>
      </c>
      <c r="J132" s="13">
        <f>IF($A132="","",N($F132)+H132-I132)</f>
        <v/>
      </c>
      <c r="K132" s="14">
        <f>IF($A132="","",J132*N($D132))</f>
        <v/>
      </c>
      <c r="L132" s="13">
        <f>IF(OR($A132="",$G132=""),"",IF(J132&lt;=$G132,"À commander","OK"))</f>
        <v/>
      </c>
    </row>
    <row r="133">
      <c r="D133" s="10" t="n"/>
      <c r="E133" s="10" t="n"/>
      <c r="H133" s="13">
        <f>IF($A133="","",SUMIFS(Mouvements!$E$2:$E$5001,Mouvements!$B$2:$B$5001,$A133,Mouvements!$D$2:$D$5001,"Entrée"))</f>
        <v/>
      </c>
      <c r="I133" s="13">
        <f>IF($A133="","",SUMIFS(Mouvements!$E$2:$E$5001,Mouvements!$B$2:$B$5001,$A133,Mouvements!$D$2:$D$5001,"Sortie"))</f>
        <v/>
      </c>
      <c r="J133" s="13">
        <f>IF($A133="","",N($F133)+H133-I133)</f>
        <v/>
      </c>
      <c r="K133" s="14">
        <f>IF($A133="","",J133*N($D133))</f>
        <v/>
      </c>
      <c r="L133" s="13">
        <f>IF(OR($A133="",$G133=""),"",IF(J133&lt;=$G133,"À commander","OK"))</f>
        <v/>
      </c>
    </row>
    <row r="134">
      <c r="D134" s="10" t="n"/>
      <c r="E134" s="10" t="n"/>
      <c r="H134" s="13">
        <f>IF($A134="","",SUMIFS(Mouvements!$E$2:$E$5001,Mouvements!$B$2:$B$5001,$A134,Mouvements!$D$2:$D$5001,"Entrée"))</f>
        <v/>
      </c>
      <c r="I134" s="13">
        <f>IF($A134="","",SUMIFS(Mouvements!$E$2:$E$5001,Mouvements!$B$2:$B$5001,$A134,Mouvements!$D$2:$D$5001,"Sortie"))</f>
        <v/>
      </c>
      <c r="J134" s="13">
        <f>IF($A134="","",N($F134)+H134-I134)</f>
        <v/>
      </c>
      <c r="K134" s="14">
        <f>IF($A134="","",J134*N($D134))</f>
        <v/>
      </c>
      <c r="L134" s="13">
        <f>IF(OR($A134="",$G134=""),"",IF(J134&lt;=$G134,"À commander","OK"))</f>
        <v/>
      </c>
    </row>
    <row r="135">
      <c r="D135" s="10" t="n"/>
      <c r="E135" s="10" t="n"/>
      <c r="H135" s="13">
        <f>IF($A135="","",SUMIFS(Mouvements!$E$2:$E$5001,Mouvements!$B$2:$B$5001,$A135,Mouvements!$D$2:$D$5001,"Entrée"))</f>
        <v/>
      </c>
      <c r="I135" s="13">
        <f>IF($A135="","",SUMIFS(Mouvements!$E$2:$E$5001,Mouvements!$B$2:$B$5001,$A135,Mouvements!$D$2:$D$5001,"Sortie"))</f>
        <v/>
      </c>
      <c r="J135" s="13">
        <f>IF($A135="","",N($F135)+H135-I135)</f>
        <v/>
      </c>
      <c r="K135" s="14">
        <f>IF($A135="","",J135*N($D135))</f>
        <v/>
      </c>
      <c r="L135" s="13">
        <f>IF(OR($A135="",$G135=""),"",IF(J135&lt;=$G135,"À commander","OK"))</f>
        <v/>
      </c>
    </row>
    <row r="136">
      <c r="D136" s="10" t="n"/>
      <c r="E136" s="10" t="n"/>
      <c r="H136" s="13">
        <f>IF($A136="","",SUMIFS(Mouvements!$E$2:$E$5001,Mouvements!$B$2:$B$5001,$A136,Mouvements!$D$2:$D$5001,"Entrée"))</f>
        <v/>
      </c>
      <c r="I136" s="13">
        <f>IF($A136="","",SUMIFS(Mouvements!$E$2:$E$5001,Mouvements!$B$2:$B$5001,$A136,Mouvements!$D$2:$D$5001,"Sortie"))</f>
        <v/>
      </c>
      <c r="J136" s="13">
        <f>IF($A136="","",N($F136)+H136-I136)</f>
        <v/>
      </c>
      <c r="K136" s="14">
        <f>IF($A136="","",J136*N($D136))</f>
        <v/>
      </c>
      <c r="L136" s="13">
        <f>IF(OR($A136="",$G136=""),"",IF(J136&lt;=$G136,"À commander","OK"))</f>
        <v/>
      </c>
    </row>
    <row r="137">
      <c r="D137" s="10" t="n"/>
      <c r="E137" s="10" t="n"/>
      <c r="H137" s="13">
        <f>IF($A137="","",SUMIFS(Mouvements!$E$2:$E$5001,Mouvements!$B$2:$B$5001,$A137,Mouvements!$D$2:$D$5001,"Entrée"))</f>
        <v/>
      </c>
      <c r="I137" s="13">
        <f>IF($A137="","",SUMIFS(Mouvements!$E$2:$E$5001,Mouvements!$B$2:$B$5001,$A137,Mouvements!$D$2:$D$5001,"Sortie"))</f>
        <v/>
      </c>
      <c r="J137" s="13">
        <f>IF($A137="","",N($F137)+H137-I137)</f>
        <v/>
      </c>
      <c r="K137" s="14">
        <f>IF($A137="","",J137*N($D137))</f>
        <v/>
      </c>
      <c r="L137" s="13">
        <f>IF(OR($A137="",$G137=""),"",IF(J137&lt;=$G137,"À commander","OK"))</f>
        <v/>
      </c>
    </row>
    <row r="138">
      <c r="D138" s="10" t="n"/>
      <c r="E138" s="10" t="n"/>
      <c r="H138" s="13">
        <f>IF($A138="","",SUMIFS(Mouvements!$E$2:$E$5001,Mouvements!$B$2:$B$5001,$A138,Mouvements!$D$2:$D$5001,"Entrée"))</f>
        <v/>
      </c>
      <c r="I138" s="13">
        <f>IF($A138="","",SUMIFS(Mouvements!$E$2:$E$5001,Mouvements!$B$2:$B$5001,$A138,Mouvements!$D$2:$D$5001,"Sortie"))</f>
        <v/>
      </c>
      <c r="J138" s="13">
        <f>IF($A138="","",N($F138)+H138-I138)</f>
        <v/>
      </c>
      <c r="K138" s="14">
        <f>IF($A138="","",J138*N($D138))</f>
        <v/>
      </c>
      <c r="L138" s="13">
        <f>IF(OR($A138="",$G138=""),"",IF(J138&lt;=$G138,"À commander","OK"))</f>
        <v/>
      </c>
    </row>
    <row r="139">
      <c r="D139" s="10" t="n"/>
      <c r="E139" s="10" t="n"/>
      <c r="H139" s="13">
        <f>IF($A139="","",SUMIFS(Mouvements!$E$2:$E$5001,Mouvements!$B$2:$B$5001,$A139,Mouvements!$D$2:$D$5001,"Entrée"))</f>
        <v/>
      </c>
      <c r="I139" s="13">
        <f>IF($A139="","",SUMIFS(Mouvements!$E$2:$E$5001,Mouvements!$B$2:$B$5001,$A139,Mouvements!$D$2:$D$5001,"Sortie"))</f>
        <v/>
      </c>
      <c r="J139" s="13">
        <f>IF($A139="","",N($F139)+H139-I139)</f>
        <v/>
      </c>
      <c r="K139" s="14">
        <f>IF($A139="","",J139*N($D139))</f>
        <v/>
      </c>
      <c r="L139" s="13">
        <f>IF(OR($A139="",$G139=""),"",IF(J139&lt;=$G139,"À commander","OK"))</f>
        <v/>
      </c>
    </row>
    <row r="140">
      <c r="D140" s="10" t="n"/>
      <c r="E140" s="10" t="n"/>
      <c r="H140" s="13">
        <f>IF($A140="","",SUMIFS(Mouvements!$E$2:$E$5001,Mouvements!$B$2:$B$5001,$A140,Mouvements!$D$2:$D$5001,"Entrée"))</f>
        <v/>
      </c>
      <c r="I140" s="13">
        <f>IF($A140="","",SUMIFS(Mouvements!$E$2:$E$5001,Mouvements!$B$2:$B$5001,$A140,Mouvements!$D$2:$D$5001,"Sortie"))</f>
        <v/>
      </c>
      <c r="J140" s="13">
        <f>IF($A140="","",N($F140)+H140-I140)</f>
        <v/>
      </c>
      <c r="K140" s="14">
        <f>IF($A140="","",J140*N($D140))</f>
        <v/>
      </c>
      <c r="L140" s="13">
        <f>IF(OR($A140="",$G140=""),"",IF(J140&lt;=$G140,"À commander","OK"))</f>
        <v/>
      </c>
    </row>
    <row r="141">
      <c r="D141" s="10" t="n"/>
      <c r="E141" s="10" t="n"/>
      <c r="H141" s="13">
        <f>IF($A141="","",SUMIFS(Mouvements!$E$2:$E$5001,Mouvements!$B$2:$B$5001,$A141,Mouvements!$D$2:$D$5001,"Entrée"))</f>
        <v/>
      </c>
      <c r="I141" s="13">
        <f>IF($A141="","",SUMIFS(Mouvements!$E$2:$E$5001,Mouvements!$B$2:$B$5001,$A141,Mouvements!$D$2:$D$5001,"Sortie"))</f>
        <v/>
      </c>
      <c r="J141" s="13">
        <f>IF($A141="","",N($F141)+H141-I141)</f>
        <v/>
      </c>
      <c r="K141" s="14">
        <f>IF($A141="","",J141*N($D141))</f>
        <v/>
      </c>
      <c r="L141" s="13">
        <f>IF(OR($A141="",$G141=""),"",IF(J141&lt;=$G141,"À commander","OK"))</f>
        <v/>
      </c>
    </row>
    <row r="142">
      <c r="D142" s="10" t="n"/>
      <c r="E142" s="10" t="n"/>
      <c r="H142" s="13">
        <f>IF($A142="","",SUMIFS(Mouvements!$E$2:$E$5001,Mouvements!$B$2:$B$5001,$A142,Mouvements!$D$2:$D$5001,"Entrée"))</f>
        <v/>
      </c>
      <c r="I142" s="13">
        <f>IF($A142="","",SUMIFS(Mouvements!$E$2:$E$5001,Mouvements!$B$2:$B$5001,$A142,Mouvements!$D$2:$D$5001,"Sortie"))</f>
        <v/>
      </c>
      <c r="J142" s="13">
        <f>IF($A142="","",N($F142)+H142-I142)</f>
        <v/>
      </c>
      <c r="K142" s="14">
        <f>IF($A142="","",J142*N($D142))</f>
        <v/>
      </c>
      <c r="L142" s="13">
        <f>IF(OR($A142="",$G142=""),"",IF(J142&lt;=$G142,"À commander","OK"))</f>
        <v/>
      </c>
    </row>
    <row r="143">
      <c r="D143" s="10" t="n"/>
      <c r="E143" s="10" t="n"/>
      <c r="H143" s="13">
        <f>IF($A143="","",SUMIFS(Mouvements!$E$2:$E$5001,Mouvements!$B$2:$B$5001,$A143,Mouvements!$D$2:$D$5001,"Entrée"))</f>
        <v/>
      </c>
      <c r="I143" s="13">
        <f>IF($A143="","",SUMIFS(Mouvements!$E$2:$E$5001,Mouvements!$B$2:$B$5001,$A143,Mouvements!$D$2:$D$5001,"Sortie"))</f>
        <v/>
      </c>
      <c r="J143" s="13">
        <f>IF($A143="","",N($F143)+H143-I143)</f>
        <v/>
      </c>
      <c r="K143" s="14">
        <f>IF($A143="","",J143*N($D143))</f>
        <v/>
      </c>
      <c r="L143" s="13">
        <f>IF(OR($A143="",$G143=""),"",IF(J143&lt;=$G143,"À commander","OK"))</f>
        <v/>
      </c>
    </row>
    <row r="144">
      <c r="D144" s="10" t="n"/>
      <c r="E144" s="10" t="n"/>
      <c r="H144" s="13">
        <f>IF($A144="","",SUMIFS(Mouvements!$E$2:$E$5001,Mouvements!$B$2:$B$5001,$A144,Mouvements!$D$2:$D$5001,"Entrée"))</f>
        <v/>
      </c>
      <c r="I144" s="13">
        <f>IF($A144="","",SUMIFS(Mouvements!$E$2:$E$5001,Mouvements!$B$2:$B$5001,$A144,Mouvements!$D$2:$D$5001,"Sortie"))</f>
        <v/>
      </c>
      <c r="J144" s="13">
        <f>IF($A144="","",N($F144)+H144-I144)</f>
        <v/>
      </c>
      <c r="K144" s="14">
        <f>IF($A144="","",J144*N($D144))</f>
        <v/>
      </c>
      <c r="L144" s="13">
        <f>IF(OR($A144="",$G144=""),"",IF(J144&lt;=$G144,"À commander","OK"))</f>
        <v/>
      </c>
    </row>
    <row r="145">
      <c r="D145" s="10" t="n"/>
      <c r="E145" s="10" t="n"/>
      <c r="H145" s="13">
        <f>IF($A145="","",SUMIFS(Mouvements!$E$2:$E$5001,Mouvements!$B$2:$B$5001,$A145,Mouvements!$D$2:$D$5001,"Entrée"))</f>
        <v/>
      </c>
      <c r="I145" s="13">
        <f>IF($A145="","",SUMIFS(Mouvements!$E$2:$E$5001,Mouvements!$B$2:$B$5001,$A145,Mouvements!$D$2:$D$5001,"Sortie"))</f>
        <v/>
      </c>
      <c r="J145" s="13">
        <f>IF($A145="","",N($F145)+H145-I145)</f>
        <v/>
      </c>
      <c r="K145" s="14">
        <f>IF($A145="","",J145*N($D145))</f>
        <v/>
      </c>
      <c r="L145" s="13">
        <f>IF(OR($A145="",$G145=""),"",IF(J145&lt;=$G145,"À commander","OK"))</f>
        <v/>
      </c>
    </row>
    <row r="146">
      <c r="D146" s="10" t="n"/>
      <c r="E146" s="10" t="n"/>
      <c r="H146" s="13">
        <f>IF($A146="","",SUMIFS(Mouvements!$E$2:$E$5001,Mouvements!$B$2:$B$5001,$A146,Mouvements!$D$2:$D$5001,"Entrée"))</f>
        <v/>
      </c>
      <c r="I146" s="13">
        <f>IF($A146="","",SUMIFS(Mouvements!$E$2:$E$5001,Mouvements!$B$2:$B$5001,$A146,Mouvements!$D$2:$D$5001,"Sortie"))</f>
        <v/>
      </c>
      <c r="J146" s="13">
        <f>IF($A146="","",N($F146)+H146-I146)</f>
        <v/>
      </c>
      <c r="K146" s="14">
        <f>IF($A146="","",J146*N($D146))</f>
        <v/>
      </c>
      <c r="L146" s="13">
        <f>IF(OR($A146="",$G146=""),"",IF(J146&lt;=$G146,"À commander","OK"))</f>
        <v/>
      </c>
    </row>
    <row r="147">
      <c r="D147" s="10" t="n"/>
      <c r="E147" s="10" t="n"/>
      <c r="H147" s="13">
        <f>IF($A147="","",SUMIFS(Mouvements!$E$2:$E$5001,Mouvements!$B$2:$B$5001,$A147,Mouvements!$D$2:$D$5001,"Entrée"))</f>
        <v/>
      </c>
      <c r="I147" s="13">
        <f>IF($A147="","",SUMIFS(Mouvements!$E$2:$E$5001,Mouvements!$B$2:$B$5001,$A147,Mouvements!$D$2:$D$5001,"Sortie"))</f>
        <v/>
      </c>
      <c r="J147" s="13">
        <f>IF($A147="","",N($F147)+H147-I147)</f>
        <v/>
      </c>
      <c r="K147" s="14">
        <f>IF($A147="","",J147*N($D147))</f>
        <v/>
      </c>
      <c r="L147" s="13">
        <f>IF(OR($A147="",$G147=""),"",IF(J147&lt;=$G147,"À commander","OK"))</f>
        <v/>
      </c>
    </row>
    <row r="148">
      <c r="D148" s="10" t="n"/>
      <c r="E148" s="10" t="n"/>
      <c r="H148" s="13">
        <f>IF($A148="","",SUMIFS(Mouvements!$E$2:$E$5001,Mouvements!$B$2:$B$5001,$A148,Mouvements!$D$2:$D$5001,"Entrée"))</f>
        <v/>
      </c>
      <c r="I148" s="13">
        <f>IF($A148="","",SUMIFS(Mouvements!$E$2:$E$5001,Mouvements!$B$2:$B$5001,$A148,Mouvements!$D$2:$D$5001,"Sortie"))</f>
        <v/>
      </c>
      <c r="J148" s="13">
        <f>IF($A148="","",N($F148)+H148-I148)</f>
        <v/>
      </c>
      <c r="K148" s="14">
        <f>IF($A148="","",J148*N($D148))</f>
        <v/>
      </c>
      <c r="L148" s="13">
        <f>IF(OR($A148="",$G148=""),"",IF(J148&lt;=$G148,"À commander","OK"))</f>
        <v/>
      </c>
    </row>
    <row r="149">
      <c r="D149" s="10" t="n"/>
      <c r="E149" s="10" t="n"/>
      <c r="H149" s="13">
        <f>IF($A149="","",SUMIFS(Mouvements!$E$2:$E$5001,Mouvements!$B$2:$B$5001,$A149,Mouvements!$D$2:$D$5001,"Entrée"))</f>
        <v/>
      </c>
      <c r="I149" s="13">
        <f>IF($A149="","",SUMIFS(Mouvements!$E$2:$E$5001,Mouvements!$B$2:$B$5001,$A149,Mouvements!$D$2:$D$5001,"Sortie"))</f>
        <v/>
      </c>
      <c r="J149" s="13">
        <f>IF($A149="","",N($F149)+H149-I149)</f>
        <v/>
      </c>
      <c r="K149" s="14">
        <f>IF($A149="","",J149*N($D149))</f>
        <v/>
      </c>
      <c r="L149" s="13">
        <f>IF(OR($A149="",$G149=""),"",IF(J149&lt;=$G149,"À commander","OK"))</f>
        <v/>
      </c>
    </row>
    <row r="150">
      <c r="D150" s="10" t="n"/>
      <c r="E150" s="10" t="n"/>
      <c r="H150" s="13">
        <f>IF($A150="","",SUMIFS(Mouvements!$E$2:$E$5001,Mouvements!$B$2:$B$5001,$A150,Mouvements!$D$2:$D$5001,"Entrée"))</f>
        <v/>
      </c>
      <c r="I150" s="13">
        <f>IF($A150="","",SUMIFS(Mouvements!$E$2:$E$5001,Mouvements!$B$2:$B$5001,$A150,Mouvements!$D$2:$D$5001,"Sortie"))</f>
        <v/>
      </c>
      <c r="J150" s="13">
        <f>IF($A150="","",N($F150)+H150-I150)</f>
        <v/>
      </c>
      <c r="K150" s="14">
        <f>IF($A150="","",J150*N($D150))</f>
        <v/>
      </c>
      <c r="L150" s="13">
        <f>IF(OR($A150="",$G150=""),"",IF(J150&lt;=$G150,"À commander","OK"))</f>
        <v/>
      </c>
    </row>
    <row r="151">
      <c r="D151" s="10" t="n"/>
      <c r="E151" s="10" t="n"/>
      <c r="H151" s="13">
        <f>IF($A151="","",SUMIFS(Mouvements!$E$2:$E$5001,Mouvements!$B$2:$B$5001,$A151,Mouvements!$D$2:$D$5001,"Entrée"))</f>
        <v/>
      </c>
      <c r="I151" s="13">
        <f>IF($A151="","",SUMIFS(Mouvements!$E$2:$E$5001,Mouvements!$B$2:$B$5001,$A151,Mouvements!$D$2:$D$5001,"Sortie"))</f>
        <v/>
      </c>
      <c r="J151" s="13">
        <f>IF($A151="","",N($F151)+H151-I151)</f>
        <v/>
      </c>
      <c r="K151" s="14">
        <f>IF($A151="","",J151*N($D151))</f>
        <v/>
      </c>
      <c r="L151" s="13">
        <f>IF(OR($A151="",$G151=""),"",IF(J151&lt;=$G151,"À commander","OK"))</f>
        <v/>
      </c>
    </row>
    <row r="152">
      <c r="D152" s="10" t="n"/>
      <c r="E152" s="10" t="n"/>
      <c r="H152" s="13">
        <f>IF($A152="","",SUMIFS(Mouvements!$E$2:$E$5001,Mouvements!$B$2:$B$5001,$A152,Mouvements!$D$2:$D$5001,"Entrée"))</f>
        <v/>
      </c>
      <c r="I152" s="13">
        <f>IF($A152="","",SUMIFS(Mouvements!$E$2:$E$5001,Mouvements!$B$2:$B$5001,$A152,Mouvements!$D$2:$D$5001,"Sortie"))</f>
        <v/>
      </c>
      <c r="J152" s="13">
        <f>IF($A152="","",N($F152)+H152-I152)</f>
        <v/>
      </c>
      <c r="K152" s="14">
        <f>IF($A152="","",J152*N($D152))</f>
        <v/>
      </c>
      <c r="L152" s="13">
        <f>IF(OR($A152="",$G152=""),"",IF(J152&lt;=$G152,"À commander","OK"))</f>
        <v/>
      </c>
    </row>
    <row r="153">
      <c r="D153" s="10" t="n"/>
      <c r="E153" s="10" t="n"/>
      <c r="H153" s="13">
        <f>IF($A153="","",SUMIFS(Mouvements!$E$2:$E$5001,Mouvements!$B$2:$B$5001,$A153,Mouvements!$D$2:$D$5001,"Entrée"))</f>
        <v/>
      </c>
      <c r="I153" s="13">
        <f>IF($A153="","",SUMIFS(Mouvements!$E$2:$E$5001,Mouvements!$B$2:$B$5001,$A153,Mouvements!$D$2:$D$5001,"Sortie"))</f>
        <v/>
      </c>
      <c r="J153" s="13">
        <f>IF($A153="","",N($F153)+H153-I153)</f>
        <v/>
      </c>
      <c r="K153" s="14">
        <f>IF($A153="","",J153*N($D153))</f>
        <v/>
      </c>
      <c r="L153" s="13">
        <f>IF(OR($A153="",$G153=""),"",IF(J153&lt;=$G153,"À commander","OK"))</f>
        <v/>
      </c>
    </row>
    <row r="154">
      <c r="D154" s="10" t="n"/>
      <c r="E154" s="10" t="n"/>
      <c r="H154" s="13">
        <f>IF($A154="","",SUMIFS(Mouvements!$E$2:$E$5001,Mouvements!$B$2:$B$5001,$A154,Mouvements!$D$2:$D$5001,"Entrée"))</f>
        <v/>
      </c>
      <c r="I154" s="13">
        <f>IF($A154="","",SUMIFS(Mouvements!$E$2:$E$5001,Mouvements!$B$2:$B$5001,$A154,Mouvements!$D$2:$D$5001,"Sortie"))</f>
        <v/>
      </c>
      <c r="J154" s="13">
        <f>IF($A154="","",N($F154)+H154-I154)</f>
        <v/>
      </c>
      <c r="K154" s="14">
        <f>IF($A154="","",J154*N($D154))</f>
        <v/>
      </c>
      <c r="L154" s="13">
        <f>IF(OR($A154="",$G154=""),"",IF(J154&lt;=$G154,"À commander","OK"))</f>
        <v/>
      </c>
    </row>
    <row r="155">
      <c r="D155" s="10" t="n"/>
      <c r="E155" s="10" t="n"/>
      <c r="H155" s="13">
        <f>IF($A155="","",SUMIFS(Mouvements!$E$2:$E$5001,Mouvements!$B$2:$B$5001,$A155,Mouvements!$D$2:$D$5001,"Entrée"))</f>
        <v/>
      </c>
      <c r="I155" s="13">
        <f>IF($A155="","",SUMIFS(Mouvements!$E$2:$E$5001,Mouvements!$B$2:$B$5001,$A155,Mouvements!$D$2:$D$5001,"Sortie"))</f>
        <v/>
      </c>
      <c r="J155" s="13">
        <f>IF($A155="","",N($F155)+H155-I155)</f>
        <v/>
      </c>
      <c r="K155" s="14">
        <f>IF($A155="","",J155*N($D155))</f>
        <v/>
      </c>
      <c r="L155" s="13">
        <f>IF(OR($A155="",$G155=""),"",IF(J155&lt;=$G155,"À commander","OK"))</f>
        <v/>
      </c>
    </row>
    <row r="156">
      <c r="D156" s="10" t="n"/>
      <c r="E156" s="10" t="n"/>
      <c r="H156" s="13">
        <f>IF($A156="","",SUMIFS(Mouvements!$E$2:$E$5001,Mouvements!$B$2:$B$5001,$A156,Mouvements!$D$2:$D$5001,"Entrée"))</f>
        <v/>
      </c>
      <c r="I156" s="13">
        <f>IF($A156="","",SUMIFS(Mouvements!$E$2:$E$5001,Mouvements!$B$2:$B$5001,$A156,Mouvements!$D$2:$D$5001,"Sortie"))</f>
        <v/>
      </c>
      <c r="J156" s="13">
        <f>IF($A156="","",N($F156)+H156-I156)</f>
        <v/>
      </c>
      <c r="K156" s="14">
        <f>IF($A156="","",J156*N($D156))</f>
        <v/>
      </c>
      <c r="L156" s="13">
        <f>IF(OR($A156="",$G156=""),"",IF(J156&lt;=$G156,"À commander","OK"))</f>
        <v/>
      </c>
    </row>
    <row r="157">
      <c r="D157" s="10" t="n"/>
      <c r="E157" s="10" t="n"/>
      <c r="H157" s="13">
        <f>IF($A157="","",SUMIFS(Mouvements!$E$2:$E$5001,Mouvements!$B$2:$B$5001,$A157,Mouvements!$D$2:$D$5001,"Entrée"))</f>
        <v/>
      </c>
      <c r="I157" s="13">
        <f>IF($A157="","",SUMIFS(Mouvements!$E$2:$E$5001,Mouvements!$B$2:$B$5001,$A157,Mouvements!$D$2:$D$5001,"Sortie"))</f>
        <v/>
      </c>
      <c r="J157" s="13">
        <f>IF($A157="","",N($F157)+H157-I157)</f>
        <v/>
      </c>
      <c r="K157" s="14">
        <f>IF($A157="","",J157*N($D157))</f>
        <v/>
      </c>
      <c r="L157" s="13">
        <f>IF(OR($A157="",$G157=""),"",IF(J157&lt;=$G157,"À commander","OK"))</f>
        <v/>
      </c>
    </row>
    <row r="158">
      <c r="D158" s="10" t="n"/>
      <c r="E158" s="10" t="n"/>
      <c r="H158" s="13">
        <f>IF($A158="","",SUMIFS(Mouvements!$E$2:$E$5001,Mouvements!$B$2:$B$5001,$A158,Mouvements!$D$2:$D$5001,"Entrée"))</f>
        <v/>
      </c>
      <c r="I158" s="13">
        <f>IF($A158="","",SUMIFS(Mouvements!$E$2:$E$5001,Mouvements!$B$2:$B$5001,$A158,Mouvements!$D$2:$D$5001,"Sortie"))</f>
        <v/>
      </c>
      <c r="J158" s="13">
        <f>IF($A158="","",N($F158)+H158-I158)</f>
        <v/>
      </c>
      <c r="K158" s="14">
        <f>IF($A158="","",J158*N($D158))</f>
        <v/>
      </c>
      <c r="L158" s="13">
        <f>IF(OR($A158="",$G158=""),"",IF(J158&lt;=$G158,"À commander","OK"))</f>
        <v/>
      </c>
    </row>
    <row r="159">
      <c r="D159" s="10" t="n"/>
      <c r="E159" s="10" t="n"/>
      <c r="H159" s="13">
        <f>IF($A159="","",SUMIFS(Mouvements!$E$2:$E$5001,Mouvements!$B$2:$B$5001,$A159,Mouvements!$D$2:$D$5001,"Entrée"))</f>
        <v/>
      </c>
      <c r="I159" s="13">
        <f>IF($A159="","",SUMIFS(Mouvements!$E$2:$E$5001,Mouvements!$B$2:$B$5001,$A159,Mouvements!$D$2:$D$5001,"Sortie"))</f>
        <v/>
      </c>
      <c r="J159" s="13">
        <f>IF($A159="","",N($F159)+H159-I159)</f>
        <v/>
      </c>
      <c r="K159" s="14">
        <f>IF($A159="","",J159*N($D159))</f>
        <v/>
      </c>
      <c r="L159" s="13">
        <f>IF(OR($A159="",$G159=""),"",IF(J159&lt;=$G159,"À commander","OK"))</f>
        <v/>
      </c>
    </row>
    <row r="160">
      <c r="D160" s="10" t="n"/>
      <c r="E160" s="10" t="n"/>
      <c r="H160" s="13">
        <f>IF($A160="","",SUMIFS(Mouvements!$E$2:$E$5001,Mouvements!$B$2:$B$5001,$A160,Mouvements!$D$2:$D$5001,"Entrée"))</f>
        <v/>
      </c>
      <c r="I160" s="13">
        <f>IF($A160="","",SUMIFS(Mouvements!$E$2:$E$5001,Mouvements!$B$2:$B$5001,$A160,Mouvements!$D$2:$D$5001,"Sortie"))</f>
        <v/>
      </c>
      <c r="J160" s="13">
        <f>IF($A160="","",N($F160)+H160-I160)</f>
        <v/>
      </c>
      <c r="K160" s="14">
        <f>IF($A160="","",J160*N($D160))</f>
        <v/>
      </c>
      <c r="L160" s="13">
        <f>IF(OR($A160="",$G160=""),"",IF(J160&lt;=$G160,"À commander","OK"))</f>
        <v/>
      </c>
    </row>
    <row r="161">
      <c r="D161" s="10" t="n"/>
      <c r="E161" s="10" t="n"/>
      <c r="H161" s="13">
        <f>IF($A161="","",SUMIFS(Mouvements!$E$2:$E$5001,Mouvements!$B$2:$B$5001,$A161,Mouvements!$D$2:$D$5001,"Entrée"))</f>
        <v/>
      </c>
      <c r="I161" s="13">
        <f>IF($A161="","",SUMIFS(Mouvements!$E$2:$E$5001,Mouvements!$B$2:$B$5001,$A161,Mouvements!$D$2:$D$5001,"Sortie"))</f>
        <v/>
      </c>
      <c r="J161" s="13">
        <f>IF($A161="","",N($F161)+H161-I161)</f>
        <v/>
      </c>
      <c r="K161" s="14">
        <f>IF($A161="","",J161*N($D161))</f>
        <v/>
      </c>
      <c r="L161" s="13">
        <f>IF(OR($A161="",$G161=""),"",IF(J161&lt;=$G161,"À commander","OK"))</f>
        <v/>
      </c>
    </row>
    <row r="162">
      <c r="D162" s="10" t="n"/>
      <c r="E162" s="10" t="n"/>
      <c r="H162" s="13">
        <f>IF($A162="","",SUMIFS(Mouvements!$E$2:$E$5001,Mouvements!$B$2:$B$5001,$A162,Mouvements!$D$2:$D$5001,"Entrée"))</f>
        <v/>
      </c>
      <c r="I162" s="13">
        <f>IF($A162="","",SUMIFS(Mouvements!$E$2:$E$5001,Mouvements!$B$2:$B$5001,$A162,Mouvements!$D$2:$D$5001,"Sortie"))</f>
        <v/>
      </c>
      <c r="J162" s="13">
        <f>IF($A162="","",N($F162)+H162-I162)</f>
        <v/>
      </c>
      <c r="K162" s="14">
        <f>IF($A162="","",J162*N($D162))</f>
        <v/>
      </c>
      <c r="L162" s="13">
        <f>IF(OR($A162="",$G162=""),"",IF(J162&lt;=$G162,"À commander","OK"))</f>
        <v/>
      </c>
    </row>
    <row r="163">
      <c r="D163" s="10" t="n"/>
      <c r="E163" s="10" t="n"/>
      <c r="H163" s="13">
        <f>IF($A163="","",SUMIFS(Mouvements!$E$2:$E$5001,Mouvements!$B$2:$B$5001,$A163,Mouvements!$D$2:$D$5001,"Entrée"))</f>
        <v/>
      </c>
      <c r="I163" s="13">
        <f>IF($A163="","",SUMIFS(Mouvements!$E$2:$E$5001,Mouvements!$B$2:$B$5001,$A163,Mouvements!$D$2:$D$5001,"Sortie"))</f>
        <v/>
      </c>
      <c r="J163" s="13">
        <f>IF($A163="","",N($F163)+H163-I163)</f>
        <v/>
      </c>
      <c r="K163" s="14">
        <f>IF($A163="","",J163*N($D163))</f>
        <v/>
      </c>
      <c r="L163" s="13">
        <f>IF(OR($A163="",$G163=""),"",IF(J163&lt;=$G163,"À commander","OK"))</f>
        <v/>
      </c>
    </row>
    <row r="164">
      <c r="D164" s="10" t="n"/>
      <c r="E164" s="10" t="n"/>
      <c r="H164" s="13">
        <f>IF($A164="","",SUMIFS(Mouvements!$E$2:$E$5001,Mouvements!$B$2:$B$5001,$A164,Mouvements!$D$2:$D$5001,"Entrée"))</f>
        <v/>
      </c>
      <c r="I164" s="13">
        <f>IF($A164="","",SUMIFS(Mouvements!$E$2:$E$5001,Mouvements!$B$2:$B$5001,$A164,Mouvements!$D$2:$D$5001,"Sortie"))</f>
        <v/>
      </c>
      <c r="J164" s="13">
        <f>IF($A164="","",N($F164)+H164-I164)</f>
        <v/>
      </c>
      <c r="K164" s="14">
        <f>IF($A164="","",J164*N($D164))</f>
        <v/>
      </c>
      <c r="L164" s="13">
        <f>IF(OR($A164="",$G164=""),"",IF(J164&lt;=$G164,"À commander","OK"))</f>
        <v/>
      </c>
    </row>
    <row r="165">
      <c r="D165" s="10" t="n"/>
      <c r="E165" s="10" t="n"/>
      <c r="H165" s="13">
        <f>IF($A165="","",SUMIFS(Mouvements!$E$2:$E$5001,Mouvements!$B$2:$B$5001,$A165,Mouvements!$D$2:$D$5001,"Entrée"))</f>
        <v/>
      </c>
      <c r="I165" s="13">
        <f>IF($A165="","",SUMIFS(Mouvements!$E$2:$E$5001,Mouvements!$B$2:$B$5001,$A165,Mouvements!$D$2:$D$5001,"Sortie"))</f>
        <v/>
      </c>
      <c r="J165" s="13">
        <f>IF($A165="","",N($F165)+H165-I165)</f>
        <v/>
      </c>
      <c r="K165" s="14">
        <f>IF($A165="","",J165*N($D165))</f>
        <v/>
      </c>
      <c r="L165" s="13">
        <f>IF(OR($A165="",$G165=""),"",IF(J165&lt;=$G165,"À commander","OK"))</f>
        <v/>
      </c>
    </row>
    <row r="166">
      <c r="D166" s="10" t="n"/>
      <c r="E166" s="10" t="n"/>
      <c r="H166" s="13">
        <f>IF($A166="","",SUMIFS(Mouvements!$E$2:$E$5001,Mouvements!$B$2:$B$5001,$A166,Mouvements!$D$2:$D$5001,"Entrée"))</f>
        <v/>
      </c>
      <c r="I166" s="13">
        <f>IF($A166="","",SUMIFS(Mouvements!$E$2:$E$5001,Mouvements!$B$2:$B$5001,$A166,Mouvements!$D$2:$D$5001,"Sortie"))</f>
        <v/>
      </c>
      <c r="J166" s="13">
        <f>IF($A166="","",N($F166)+H166-I166)</f>
        <v/>
      </c>
      <c r="K166" s="14">
        <f>IF($A166="","",J166*N($D166))</f>
        <v/>
      </c>
      <c r="L166" s="13">
        <f>IF(OR($A166="",$G166=""),"",IF(J166&lt;=$G166,"À commander","OK"))</f>
        <v/>
      </c>
    </row>
    <row r="167">
      <c r="D167" s="10" t="n"/>
      <c r="E167" s="10" t="n"/>
      <c r="H167" s="13">
        <f>IF($A167="","",SUMIFS(Mouvements!$E$2:$E$5001,Mouvements!$B$2:$B$5001,$A167,Mouvements!$D$2:$D$5001,"Entrée"))</f>
        <v/>
      </c>
      <c r="I167" s="13">
        <f>IF($A167="","",SUMIFS(Mouvements!$E$2:$E$5001,Mouvements!$B$2:$B$5001,$A167,Mouvements!$D$2:$D$5001,"Sortie"))</f>
        <v/>
      </c>
      <c r="J167" s="13">
        <f>IF($A167="","",N($F167)+H167-I167)</f>
        <v/>
      </c>
      <c r="K167" s="14">
        <f>IF($A167="","",J167*N($D167))</f>
        <v/>
      </c>
      <c r="L167" s="13">
        <f>IF(OR($A167="",$G167=""),"",IF(J167&lt;=$G167,"À commander","OK"))</f>
        <v/>
      </c>
    </row>
    <row r="168">
      <c r="D168" s="10" t="n"/>
      <c r="E168" s="10" t="n"/>
      <c r="H168" s="13">
        <f>IF($A168="","",SUMIFS(Mouvements!$E$2:$E$5001,Mouvements!$B$2:$B$5001,$A168,Mouvements!$D$2:$D$5001,"Entrée"))</f>
        <v/>
      </c>
      <c r="I168" s="13">
        <f>IF($A168="","",SUMIFS(Mouvements!$E$2:$E$5001,Mouvements!$B$2:$B$5001,$A168,Mouvements!$D$2:$D$5001,"Sortie"))</f>
        <v/>
      </c>
      <c r="J168" s="13">
        <f>IF($A168="","",N($F168)+H168-I168)</f>
        <v/>
      </c>
      <c r="K168" s="14">
        <f>IF($A168="","",J168*N($D168))</f>
        <v/>
      </c>
      <c r="L168" s="13">
        <f>IF(OR($A168="",$G168=""),"",IF(J168&lt;=$G168,"À commander","OK"))</f>
        <v/>
      </c>
    </row>
    <row r="169">
      <c r="D169" s="10" t="n"/>
      <c r="E169" s="10" t="n"/>
      <c r="H169" s="13">
        <f>IF($A169="","",SUMIFS(Mouvements!$E$2:$E$5001,Mouvements!$B$2:$B$5001,$A169,Mouvements!$D$2:$D$5001,"Entrée"))</f>
        <v/>
      </c>
      <c r="I169" s="13">
        <f>IF($A169="","",SUMIFS(Mouvements!$E$2:$E$5001,Mouvements!$B$2:$B$5001,$A169,Mouvements!$D$2:$D$5001,"Sortie"))</f>
        <v/>
      </c>
      <c r="J169" s="13">
        <f>IF($A169="","",N($F169)+H169-I169)</f>
        <v/>
      </c>
      <c r="K169" s="14">
        <f>IF($A169="","",J169*N($D169))</f>
        <v/>
      </c>
      <c r="L169" s="13">
        <f>IF(OR($A169="",$G169=""),"",IF(J169&lt;=$G169,"À commander","OK"))</f>
        <v/>
      </c>
    </row>
    <row r="170">
      <c r="D170" s="10" t="n"/>
      <c r="E170" s="10" t="n"/>
      <c r="H170" s="13">
        <f>IF($A170="","",SUMIFS(Mouvements!$E$2:$E$5001,Mouvements!$B$2:$B$5001,$A170,Mouvements!$D$2:$D$5001,"Entrée"))</f>
        <v/>
      </c>
      <c r="I170" s="13">
        <f>IF($A170="","",SUMIFS(Mouvements!$E$2:$E$5001,Mouvements!$B$2:$B$5001,$A170,Mouvements!$D$2:$D$5001,"Sortie"))</f>
        <v/>
      </c>
      <c r="J170" s="13">
        <f>IF($A170="","",N($F170)+H170-I170)</f>
        <v/>
      </c>
      <c r="K170" s="14">
        <f>IF($A170="","",J170*N($D170))</f>
        <v/>
      </c>
      <c r="L170" s="13">
        <f>IF(OR($A170="",$G170=""),"",IF(J170&lt;=$G170,"À commander","OK"))</f>
        <v/>
      </c>
    </row>
    <row r="171">
      <c r="D171" s="10" t="n"/>
      <c r="E171" s="10" t="n"/>
      <c r="H171" s="13">
        <f>IF($A171="","",SUMIFS(Mouvements!$E$2:$E$5001,Mouvements!$B$2:$B$5001,$A171,Mouvements!$D$2:$D$5001,"Entrée"))</f>
        <v/>
      </c>
      <c r="I171" s="13">
        <f>IF($A171="","",SUMIFS(Mouvements!$E$2:$E$5001,Mouvements!$B$2:$B$5001,$A171,Mouvements!$D$2:$D$5001,"Sortie"))</f>
        <v/>
      </c>
      <c r="J171" s="13">
        <f>IF($A171="","",N($F171)+H171-I171)</f>
        <v/>
      </c>
      <c r="K171" s="14">
        <f>IF($A171="","",J171*N($D171))</f>
        <v/>
      </c>
      <c r="L171" s="13">
        <f>IF(OR($A171="",$G171=""),"",IF(J171&lt;=$G171,"À commander","OK"))</f>
        <v/>
      </c>
    </row>
    <row r="172">
      <c r="D172" s="10" t="n"/>
      <c r="E172" s="10" t="n"/>
      <c r="H172" s="13">
        <f>IF($A172="","",SUMIFS(Mouvements!$E$2:$E$5001,Mouvements!$B$2:$B$5001,$A172,Mouvements!$D$2:$D$5001,"Entrée"))</f>
        <v/>
      </c>
      <c r="I172" s="13">
        <f>IF($A172="","",SUMIFS(Mouvements!$E$2:$E$5001,Mouvements!$B$2:$B$5001,$A172,Mouvements!$D$2:$D$5001,"Sortie"))</f>
        <v/>
      </c>
      <c r="J172" s="13">
        <f>IF($A172="","",N($F172)+H172-I172)</f>
        <v/>
      </c>
      <c r="K172" s="14">
        <f>IF($A172="","",J172*N($D172))</f>
        <v/>
      </c>
      <c r="L172" s="13">
        <f>IF(OR($A172="",$G172=""),"",IF(J172&lt;=$G172,"À commander","OK"))</f>
        <v/>
      </c>
    </row>
    <row r="173">
      <c r="D173" s="10" t="n"/>
      <c r="E173" s="10" t="n"/>
      <c r="H173" s="13">
        <f>IF($A173="","",SUMIFS(Mouvements!$E$2:$E$5001,Mouvements!$B$2:$B$5001,$A173,Mouvements!$D$2:$D$5001,"Entrée"))</f>
        <v/>
      </c>
      <c r="I173" s="13">
        <f>IF($A173="","",SUMIFS(Mouvements!$E$2:$E$5001,Mouvements!$B$2:$B$5001,$A173,Mouvements!$D$2:$D$5001,"Sortie"))</f>
        <v/>
      </c>
      <c r="J173" s="13">
        <f>IF($A173="","",N($F173)+H173-I173)</f>
        <v/>
      </c>
      <c r="K173" s="14">
        <f>IF($A173="","",J173*N($D173))</f>
        <v/>
      </c>
      <c r="L173" s="13">
        <f>IF(OR($A173="",$G173=""),"",IF(J173&lt;=$G173,"À commander","OK"))</f>
        <v/>
      </c>
    </row>
    <row r="174">
      <c r="D174" s="10" t="n"/>
      <c r="E174" s="10" t="n"/>
      <c r="H174" s="13">
        <f>IF($A174="","",SUMIFS(Mouvements!$E$2:$E$5001,Mouvements!$B$2:$B$5001,$A174,Mouvements!$D$2:$D$5001,"Entrée"))</f>
        <v/>
      </c>
      <c r="I174" s="13">
        <f>IF($A174="","",SUMIFS(Mouvements!$E$2:$E$5001,Mouvements!$B$2:$B$5001,$A174,Mouvements!$D$2:$D$5001,"Sortie"))</f>
        <v/>
      </c>
      <c r="J174" s="13">
        <f>IF($A174="","",N($F174)+H174-I174)</f>
        <v/>
      </c>
      <c r="K174" s="14">
        <f>IF($A174="","",J174*N($D174))</f>
        <v/>
      </c>
      <c r="L174" s="13">
        <f>IF(OR($A174="",$G174=""),"",IF(J174&lt;=$G174,"À commander","OK"))</f>
        <v/>
      </c>
    </row>
    <row r="175">
      <c r="D175" s="10" t="n"/>
      <c r="E175" s="10" t="n"/>
      <c r="H175" s="13">
        <f>IF($A175="","",SUMIFS(Mouvements!$E$2:$E$5001,Mouvements!$B$2:$B$5001,$A175,Mouvements!$D$2:$D$5001,"Entrée"))</f>
        <v/>
      </c>
      <c r="I175" s="13">
        <f>IF($A175="","",SUMIFS(Mouvements!$E$2:$E$5001,Mouvements!$B$2:$B$5001,$A175,Mouvements!$D$2:$D$5001,"Sortie"))</f>
        <v/>
      </c>
      <c r="J175" s="13">
        <f>IF($A175="","",N($F175)+H175-I175)</f>
        <v/>
      </c>
      <c r="K175" s="14">
        <f>IF($A175="","",J175*N($D175))</f>
        <v/>
      </c>
      <c r="L175" s="13">
        <f>IF(OR($A175="",$G175=""),"",IF(J175&lt;=$G175,"À commander","OK"))</f>
        <v/>
      </c>
    </row>
    <row r="176">
      <c r="D176" s="10" t="n"/>
      <c r="E176" s="10" t="n"/>
      <c r="H176" s="13">
        <f>IF($A176="","",SUMIFS(Mouvements!$E$2:$E$5001,Mouvements!$B$2:$B$5001,$A176,Mouvements!$D$2:$D$5001,"Entrée"))</f>
        <v/>
      </c>
      <c r="I176" s="13">
        <f>IF($A176="","",SUMIFS(Mouvements!$E$2:$E$5001,Mouvements!$B$2:$B$5001,$A176,Mouvements!$D$2:$D$5001,"Sortie"))</f>
        <v/>
      </c>
      <c r="J176" s="13">
        <f>IF($A176="","",N($F176)+H176-I176)</f>
        <v/>
      </c>
      <c r="K176" s="14">
        <f>IF($A176="","",J176*N($D176))</f>
        <v/>
      </c>
      <c r="L176" s="13">
        <f>IF(OR($A176="",$G176=""),"",IF(J176&lt;=$G176,"À commander","OK"))</f>
        <v/>
      </c>
    </row>
    <row r="177">
      <c r="D177" s="10" t="n"/>
      <c r="E177" s="10" t="n"/>
      <c r="H177" s="13">
        <f>IF($A177="","",SUMIFS(Mouvements!$E$2:$E$5001,Mouvements!$B$2:$B$5001,$A177,Mouvements!$D$2:$D$5001,"Entrée"))</f>
        <v/>
      </c>
      <c r="I177" s="13">
        <f>IF($A177="","",SUMIFS(Mouvements!$E$2:$E$5001,Mouvements!$B$2:$B$5001,$A177,Mouvements!$D$2:$D$5001,"Sortie"))</f>
        <v/>
      </c>
      <c r="J177" s="13">
        <f>IF($A177="","",N($F177)+H177-I177)</f>
        <v/>
      </c>
      <c r="K177" s="14">
        <f>IF($A177="","",J177*N($D177))</f>
        <v/>
      </c>
      <c r="L177" s="13">
        <f>IF(OR($A177="",$G177=""),"",IF(J177&lt;=$G177,"À commander","OK"))</f>
        <v/>
      </c>
    </row>
    <row r="178">
      <c r="D178" s="10" t="n"/>
      <c r="E178" s="10" t="n"/>
      <c r="H178" s="13">
        <f>IF($A178="","",SUMIFS(Mouvements!$E$2:$E$5001,Mouvements!$B$2:$B$5001,$A178,Mouvements!$D$2:$D$5001,"Entrée"))</f>
        <v/>
      </c>
      <c r="I178" s="13">
        <f>IF($A178="","",SUMIFS(Mouvements!$E$2:$E$5001,Mouvements!$B$2:$B$5001,$A178,Mouvements!$D$2:$D$5001,"Sortie"))</f>
        <v/>
      </c>
      <c r="J178" s="13">
        <f>IF($A178="","",N($F178)+H178-I178)</f>
        <v/>
      </c>
      <c r="K178" s="14">
        <f>IF($A178="","",J178*N($D178))</f>
        <v/>
      </c>
      <c r="L178" s="13">
        <f>IF(OR($A178="",$G178=""),"",IF(J178&lt;=$G178,"À commander","OK"))</f>
        <v/>
      </c>
    </row>
    <row r="179">
      <c r="D179" s="10" t="n"/>
      <c r="E179" s="10" t="n"/>
      <c r="H179" s="13">
        <f>IF($A179="","",SUMIFS(Mouvements!$E$2:$E$5001,Mouvements!$B$2:$B$5001,$A179,Mouvements!$D$2:$D$5001,"Entrée"))</f>
        <v/>
      </c>
      <c r="I179" s="13">
        <f>IF($A179="","",SUMIFS(Mouvements!$E$2:$E$5001,Mouvements!$B$2:$B$5001,$A179,Mouvements!$D$2:$D$5001,"Sortie"))</f>
        <v/>
      </c>
      <c r="J179" s="13">
        <f>IF($A179="","",N($F179)+H179-I179)</f>
        <v/>
      </c>
      <c r="K179" s="14">
        <f>IF($A179="","",J179*N($D179))</f>
        <v/>
      </c>
      <c r="L179" s="13">
        <f>IF(OR($A179="",$G179=""),"",IF(J179&lt;=$G179,"À commander","OK"))</f>
        <v/>
      </c>
    </row>
    <row r="180">
      <c r="D180" s="10" t="n"/>
      <c r="E180" s="10" t="n"/>
      <c r="H180" s="13">
        <f>IF($A180="","",SUMIFS(Mouvements!$E$2:$E$5001,Mouvements!$B$2:$B$5001,$A180,Mouvements!$D$2:$D$5001,"Entrée"))</f>
        <v/>
      </c>
      <c r="I180" s="13">
        <f>IF($A180="","",SUMIFS(Mouvements!$E$2:$E$5001,Mouvements!$B$2:$B$5001,$A180,Mouvements!$D$2:$D$5001,"Sortie"))</f>
        <v/>
      </c>
      <c r="J180" s="13">
        <f>IF($A180="","",N($F180)+H180-I180)</f>
        <v/>
      </c>
      <c r="K180" s="14">
        <f>IF($A180="","",J180*N($D180))</f>
        <v/>
      </c>
      <c r="L180" s="13">
        <f>IF(OR($A180="",$G180=""),"",IF(J180&lt;=$G180,"À commander","OK"))</f>
        <v/>
      </c>
    </row>
    <row r="181">
      <c r="D181" s="10" t="n"/>
      <c r="E181" s="10" t="n"/>
      <c r="H181" s="13">
        <f>IF($A181="","",SUMIFS(Mouvements!$E$2:$E$5001,Mouvements!$B$2:$B$5001,$A181,Mouvements!$D$2:$D$5001,"Entrée"))</f>
        <v/>
      </c>
      <c r="I181" s="13">
        <f>IF($A181="","",SUMIFS(Mouvements!$E$2:$E$5001,Mouvements!$B$2:$B$5001,$A181,Mouvements!$D$2:$D$5001,"Sortie"))</f>
        <v/>
      </c>
      <c r="J181" s="13">
        <f>IF($A181="","",N($F181)+H181-I181)</f>
        <v/>
      </c>
      <c r="K181" s="14">
        <f>IF($A181="","",J181*N($D181))</f>
        <v/>
      </c>
      <c r="L181" s="13">
        <f>IF(OR($A181="",$G181=""),"",IF(J181&lt;=$G181,"À commander","OK"))</f>
        <v/>
      </c>
    </row>
    <row r="182">
      <c r="D182" s="10" t="n"/>
      <c r="E182" s="10" t="n"/>
      <c r="H182" s="13">
        <f>IF($A182="","",SUMIFS(Mouvements!$E$2:$E$5001,Mouvements!$B$2:$B$5001,$A182,Mouvements!$D$2:$D$5001,"Entrée"))</f>
        <v/>
      </c>
      <c r="I182" s="13">
        <f>IF($A182="","",SUMIFS(Mouvements!$E$2:$E$5001,Mouvements!$B$2:$B$5001,$A182,Mouvements!$D$2:$D$5001,"Sortie"))</f>
        <v/>
      </c>
      <c r="J182" s="13">
        <f>IF($A182="","",N($F182)+H182-I182)</f>
        <v/>
      </c>
      <c r="K182" s="14">
        <f>IF($A182="","",J182*N($D182))</f>
        <v/>
      </c>
      <c r="L182" s="13">
        <f>IF(OR($A182="",$G182=""),"",IF(J182&lt;=$G182,"À commander","OK"))</f>
        <v/>
      </c>
    </row>
    <row r="183">
      <c r="D183" s="10" t="n"/>
      <c r="E183" s="10" t="n"/>
      <c r="H183" s="13">
        <f>IF($A183="","",SUMIFS(Mouvements!$E$2:$E$5001,Mouvements!$B$2:$B$5001,$A183,Mouvements!$D$2:$D$5001,"Entrée"))</f>
        <v/>
      </c>
      <c r="I183" s="13">
        <f>IF($A183="","",SUMIFS(Mouvements!$E$2:$E$5001,Mouvements!$B$2:$B$5001,$A183,Mouvements!$D$2:$D$5001,"Sortie"))</f>
        <v/>
      </c>
      <c r="J183" s="13">
        <f>IF($A183="","",N($F183)+H183-I183)</f>
        <v/>
      </c>
      <c r="K183" s="14">
        <f>IF($A183="","",J183*N($D183))</f>
        <v/>
      </c>
      <c r="L183" s="13">
        <f>IF(OR($A183="",$G183=""),"",IF(J183&lt;=$G183,"À commander","OK"))</f>
        <v/>
      </c>
    </row>
    <row r="184">
      <c r="D184" s="10" t="n"/>
      <c r="E184" s="10" t="n"/>
      <c r="H184" s="13">
        <f>IF($A184="","",SUMIFS(Mouvements!$E$2:$E$5001,Mouvements!$B$2:$B$5001,$A184,Mouvements!$D$2:$D$5001,"Entrée"))</f>
        <v/>
      </c>
      <c r="I184" s="13">
        <f>IF($A184="","",SUMIFS(Mouvements!$E$2:$E$5001,Mouvements!$B$2:$B$5001,$A184,Mouvements!$D$2:$D$5001,"Sortie"))</f>
        <v/>
      </c>
      <c r="J184" s="13">
        <f>IF($A184="","",N($F184)+H184-I184)</f>
        <v/>
      </c>
      <c r="K184" s="14">
        <f>IF($A184="","",J184*N($D184))</f>
        <v/>
      </c>
      <c r="L184" s="13">
        <f>IF(OR($A184="",$G184=""),"",IF(J184&lt;=$G184,"À commander","OK"))</f>
        <v/>
      </c>
    </row>
    <row r="185">
      <c r="D185" s="10" t="n"/>
      <c r="E185" s="10" t="n"/>
      <c r="H185" s="13">
        <f>IF($A185="","",SUMIFS(Mouvements!$E$2:$E$5001,Mouvements!$B$2:$B$5001,$A185,Mouvements!$D$2:$D$5001,"Entrée"))</f>
        <v/>
      </c>
      <c r="I185" s="13">
        <f>IF($A185="","",SUMIFS(Mouvements!$E$2:$E$5001,Mouvements!$B$2:$B$5001,$A185,Mouvements!$D$2:$D$5001,"Sortie"))</f>
        <v/>
      </c>
      <c r="J185" s="13">
        <f>IF($A185="","",N($F185)+H185-I185)</f>
        <v/>
      </c>
      <c r="K185" s="14">
        <f>IF($A185="","",J185*N($D185))</f>
        <v/>
      </c>
      <c r="L185" s="13">
        <f>IF(OR($A185="",$G185=""),"",IF(J185&lt;=$G185,"À commander","OK"))</f>
        <v/>
      </c>
    </row>
    <row r="186">
      <c r="D186" s="10" t="n"/>
      <c r="E186" s="10" t="n"/>
      <c r="H186" s="13">
        <f>IF($A186="","",SUMIFS(Mouvements!$E$2:$E$5001,Mouvements!$B$2:$B$5001,$A186,Mouvements!$D$2:$D$5001,"Entrée"))</f>
        <v/>
      </c>
      <c r="I186" s="13">
        <f>IF($A186="","",SUMIFS(Mouvements!$E$2:$E$5001,Mouvements!$B$2:$B$5001,$A186,Mouvements!$D$2:$D$5001,"Sortie"))</f>
        <v/>
      </c>
      <c r="J186" s="13">
        <f>IF($A186="","",N($F186)+H186-I186)</f>
        <v/>
      </c>
      <c r="K186" s="14">
        <f>IF($A186="","",J186*N($D186))</f>
        <v/>
      </c>
      <c r="L186" s="13">
        <f>IF(OR($A186="",$G186=""),"",IF(J186&lt;=$G186,"À commander","OK"))</f>
        <v/>
      </c>
    </row>
    <row r="187">
      <c r="D187" s="10" t="n"/>
      <c r="E187" s="10" t="n"/>
      <c r="H187" s="13">
        <f>IF($A187="","",SUMIFS(Mouvements!$E$2:$E$5001,Mouvements!$B$2:$B$5001,$A187,Mouvements!$D$2:$D$5001,"Entrée"))</f>
        <v/>
      </c>
      <c r="I187" s="13">
        <f>IF($A187="","",SUMIFS(Mouvements!$E$2:$E$5001,Mouvements!$B$2:$B$5001,$A187,Mouvements!$D$2:$D$5001,"Sortie"))</f>
        <v/>
      </c>
      <c r="J187" s="13">
        <f>IF($A187="","",N($F187)+H187-I187)</f>
        <v/>
      </c>
      <c r="K187" s="14">
        <f>IF($A187="","",J187*N($D187))</f>
        <v/>
      </c>
      <c r="L187" s="13">
        <f>IF(OR($A187="",$G187=""),"",IF(J187&lt;=$G187,"À commander","OK"))</f>
        <v/>
      </c>
    </row>
    <row r="188">
      <c r="D188" s="10" t="n"/>
      <c r="E188" s="10" t="n"/>
      <c r="H188" s="13">
        <f>IF($A188="","",SUMIFS(Mouvements!$E$2:$E$5001,Mouvements!$B$2:$B$5001,$A188,Mouvements!$D$2:$D$5001,"Entrée"))</f>
        <v/>
      </c>
      <c r="I188" s="13">
        <f>IF($A188="","",SUMIFS(Mouvements!$E$2:$E$5001,Mouvements!$B$2:$B$5001,$A188,Mouvements!$D$2:$D$5001,"Sortie"))</f>
        <v/>
      </c>
      <c r="J188" s="13">
        <f>IF($A188="","",N($F188)+H188-I188)</f>
        <v/>
      </c>
      <c r="K188" s="14">
        <f>IF($A188="","",J188*N($D188))</f>
        <v/>
      </c>
      <c r="L188" s="13">
        <f>IF(OR($A188="",$G188=""),"",IF(J188&lt;=$G188,"À commander","OK"))</f>
        <v/>
      </c>
    </row>
    <row r="189">
      <c r="D189" s="10" t="n"/>
      <c r="E189" s="10" t="n"/>
      <c r="H189" s="13">
        <f>IF($A189="","",SUMIFS(Mouvements!$E$2:$E$5001,Mouvements!$B$2:$B$5001,$A189,Mouvements!$D$2:$D$5001,"Entrée"))</f>
        <v/>
      </c>
      <c r="I189" s="13">
        <f>IF($A189="","",SUMIFS(Mouvements!$E$2:$E$5001,Mouvements!$B$2:$B$5001,$A189,Mouvements!$D$2:$D$5001,"Sortie"))</f>
        <v/>
      </c>
      <c r="J189" s="13">
        <f>IF($A189="","",N($F189)+H189-I189)</f>
        <v/>
      </c>
      <c r="K189" s="14">
        <f>IF($A189="","",J189*N($D189))</f>
        <v/>
      </c>
      <c r="L189" s="13">
        <f>IF(OR($A189="",$G189=""),"",IF(J189&lt;=$G189,"À commander","OK"))</f>
        <v/>
      </c>
    </row>
    <row r="190">
      <c r="D190" s="10" t="n"/>
      <c r="E190" s="10" t="n"/>
      <c r="H190" s="13">
        <f>IF($A190="","",SUMIFS(Mouvements!$E$2:$E$5001,Mouvements!$B$2:$B$5001,$A190,Mouvements!$D$2:$D$5001,"Entrée"))</f>
        <v/>
      </c>
      <c r="I190" s="13">
        <f>IF($A190="","",SUMIFS(Mouvements!$E$2:$E$5001,Mouvements!$B$2:$B$5001,$A190,Mouvements!$D$2:$D$5001,"Sortie"))</f>
        <v/>
      </c>
      <c r="J190" s="13">
        <f>IF($A190="","",N($F190)+H190-I190)</f>
        <v/>
      </c>
      <c r="K190" s="14">
        <f>IF($A190="","",J190*N($D190))</f>
        <v/>
      </c>
      <c r="L190" s="13">
        <f>IF(OR($A190="",$G190=""),"",IF(J190&lt;=$G190,"À commander","OK"))</f>
        <v/>
      </c>
    </row>
    <row r="191">
      <c r="D191" s="10" t="n"/>
      <c r="E191" s="10" t="n"/>
      <c r="H191" s="13">
        <f>IF($A191="","",SUMIFS(Mouvements!$E$2:$E$5001,Mouvements!$B$2:$B$5001,$A191,Mouvements!$D$2:$D$5001,"Entrée"))</f>
        <v/>
      </c>
      <c r="I191" s="13">
        <f>IF($A191="","",SUMIFS(Mouvements!$E$2:$E$5001,Mouvements!$B$2:$B$5001,$A191,Mouvements!$D$2:$D$5001,"Sortie"))</f>
        <v/>
      </c>
      <c r="J191" s="13">
        <f>IF($A191="","",N($F191)+H191-I191)</f>
        <v/>
      </c>
      <c r="K191" s="14">
        <f>IF($A191="","",J191*N($D191))</f>
        <v/>
      </c>
      <c r="L191" s="13">
        <f>IF(OR($A191="",$G191=""),"",IF(J191&lt;=$G191,"À commander","OK"))</f>
        <v/>
      </c>
    </row>
    <row r="192">
      <c r="D192" s="10" t="n"/>
      <c r="E192" s="10" t="n"/>
      <c r="H192" s="13">
        <f>IF($A192="","",SUMIFS(Mouvements!$E$2:$E$5001,Mouvements!$B$2:$B$5001,$A192,Mouvements!$D$2:$D$5001,"Entrée"))</f>
        <v/>
      </c>
      <c r="I192" s="13">
        <f>IF($A192="","",SUMIFS(Mouvements!$E$2:$E$5001,Mouvements!$B$2:$B$5001,$A192,Mouvements!$D$2:$D$5001,"Sortie"))</f>
        <v/>
      </c>
      <c r="J192" s="13">
        <f>IF($A192="","",N($F192)+H192-I192)</f>
        <v/>
      </c>
      <c r="K192" s="14">
        <f>IF($A192="","",J192*N($D192))</f>
        <v/>
      </c>
      <c r="L192" s="13">
        <f>IF(OR($A192="",$G192=""),"",IF(J192&lt;=$G192,"À commander","OK"))</f>
        <v/>
      </c>
    </row>
    <row r="193">
      <c r="D193" s="10" t="n"/>
      <c r="E193" s="10" t="n"/>
      <c r="H193" s="13">
        <f>IF($A193="","",SUMIFS(Mouvements!$E$2:$E$5001,Mouvements!$B$2:$B$5001,$A193,Mouvements!$D$2:$D$5001,"Entrée"))</f>
        <v/>
      </c>
      <c r="I193" s="13">
        <f>IF($A193="","",SUMIFS(Mouvements!$E$2:$E$5001,Mouvements!$B$2:$B$5001,$A193,Mouvements!$D$2:$D$5001,"Sortie"))</f>
        <v/>
      </c>
      <c r="J193" s="13">
        <f>IF($A193="","",N($F193)+H193-I193)</f>
        <v/>
      </c>
      <c r="K193" s="14">
        <f>IF($A193="","",J193*N($D193))</f>
        <v/>
      </c>
      <c r="L193" s="13">
        <f>IF(OR($A193="",$G193=""),"",IF(J193&lt;=$G193,"À commander","OK"))</f>
        <v/>
      </c>
    </row>
    <row r="194">
      <c r="D194" s="10" t="n"/>
      <c r="E194" s="10" t="n"/>
      <c r="H194" s="13">
        <f>IF($A194="","",SUMIFS(Mouvements!$E$2:$E$5001,Mouvements!$B$2:$B$5001,$A194,Mouvements!$D$2:$D$5001,"Entrée"))</f>
        <v/>
      </c>
      <c r="I194" s="13">
        <f>IF($A194="","",SUMIFS(Mouvements!$E$2:$E$5001,Mouvements!$B$2:$B$5001,$A194,Mouvements!$D$2:$D$5001,"Sortie"))</f>
        <v/>
      </c>
      <c r="J194" s="13">
        <f>IF($A194="","",N($F194)+H194-I194)</f>
        <v/>
      </c>
      <c r="K194" s="14">
        <f>IF($A194="","",J194*N($D194))</f>
        <v/>
      </c>
      <c r="L194" s="13">
        <f>IF(OR($A194="",$G194=""),"",IF(J194&lt;=$G194,"À commander","OK"))</f>
        <v/>
      </c>
    </row>
    <row r="195">
      <c r="D195" s="10" t="n"/>
      <c r="E195" s="10" t="n"/>
      <c r="H195" s="13">
        <f>IF($A195="","",SUMIFS(Mouvements!$E$2:$E$5001,Mouvements!$B$2:$B$5001,$A195,Mouvements!$D$2:$D$5001,"Entrée"))</f>
        <v/>
      </c>
      <c r="I195" s="13">
        <f>IF($A195="","",SUMIFS(Mouvements!$E$2:$E$5001,Mouvements!$B$2:$B$5001,$A195,Mouvements!$D$2:$D$5001,"Sortie"))</f>
        <v/>
      </c>
      <c r="J195" s="13">
        <f>IF($A195="","",N($F195)+H195-I195)</f>
        <v/>
      </c>
      <c r="K195" s="14">
        <f>IF($A195="","",J195*N($D195))</f>
        <v/>
      </c>
      <c r="L195" s="13">
        <f>IF(OR($A195="",$G195=""),"",IF(J195&lt;=$G195,"À commander","OK"))</f>
        <v/>
      </c>
    </row>
    <row r="196">
      <c r="D196" s="10" t="n"/>
      <c r="E196" s="10" t="n"/>
      <c r="H196" s="13">
        <f>IF($A196="","",SUMIFS(Mouvements!$E$2:$E$5001,Mouvements!$B$2:$B$5001,$A196,Mouvements!$D$2:$D$5001,"Entrée"))</f>
        <v/>
      </c>
      <c r="I196" s="13">
        <f>IF($A196="","",SUMIFS(Mouvements!$E$2:$E$5001,Mouvements!$B$2:$B$5001,$A196,Mouvements!$D$2:$D$5001,"Sortie"))</f>
        <v/>
      </c>
      <c r="J196" s="13">
        <f>IF($A196="","",N($F196)+H196-I196)</f>
        <v/>
      </c>
      <c r="K196" s="14">
        <f>IF($A196="","",J196*N($D196))</f>
        <v/>
      </c>
      <c r="L196" s="13">
        <f>IF(OR($A196="",$G196=""),"",IF(J196&lt;=$G196,"À commander","OK"))</f>
        <v/>
      </c>
    </row>
    <row r="197">
      <c r="D197" s="10" t="n"/>
      <c r="E197" s="10" t="n"/>
      <c r="H197" s="13">
        <f>IF($A197="","",SUMIFS(Mouvements!$E$2:$E$5001,Mouvements!$B$2:$B$5001,$A197,Mouvements!$D$2:$D$5001,"Entrée"))</f>
        <v/>
      </c>
      <c r="I197" s="13">
        <f>IF($A197="","",SUMIFS(Mouvements!$E$2:$E$5001,Mouvements!$B$2:$B$5001,$A197,Mouvements!$D$2:$D$5001,"Sortie"))</f>
        <v/>
      </c>
      <c r="J197" s="13">
        <f>IF($A197="","",N($F197)+H197-I197)</f>
        <v/>
      </c>
      <c r="K197" s="14">
        <f>IF($A197="","",J197*N($D197))</f>
        <v/>
      </c>
      <c r="L197" s="13">
        <f>IF(OR($A197="",$G197=""),"",IF(J197&lt;=$G197,"À commander","OK"))</f>
        <v/>
      </c>
    </row>
    <row r="198">
      <c r="D198" s="10" t="n"/>
      <c r="E198" s="10" t="n"/>
      <c r="H198" s="13">
        <f>IF($A198="","",SUMIFS(Mouvements!$E$2:$E$5001,Mouvements!$B$2:$B$5001,$A198,Mouvements!$D$2:$D$5001,"Entrée"))</f>
        <v/>
      </c>
      <c r="I198" s="13">
        <f>IF($A198="","",SUMIFS(Mouvements!$E$2:$E$5001,Mouvements!$B$2:$B$5001,$A198,Mouvements!$D$2:$D$5001,"Sortie"))</f>
        <v/>
      </c>
      <c r="J198" s="13">
        <f>IF($A198="","",N($F198)+H198-I198)</f>
        <v/>
      </c>
      <c r="K198" s="14">
        <f>IF($A198="","",J198*N($D198))</f>
        <v/>
      </c>
      <c r="L198" s="13">
        <f>IF(OR($A198="",$G198=""),"",IF(J198&lt;=$G198,"À commander","OK"))</f>
        <v/>
      </c>
    </row>
    <row r="199">
      <c r="D199" s="10" t="n"/>
      <c r="E199" s="10" t="n"/>
      <c r="H199" s="13">
        <f>IF($A199="","",SUMIFS(Mouvements!$E$2:$E$5001,Mouvements!$B$2:$B$5001,$A199,Mouvements!$D$2:$D$5001,"Entrée"))</f>
        <v/>
      </c>
      <c r="I199" s="13">
        <f>IF($A199="","",SUMIFS(Mouvements!$E$2:$E$5001,Mouvements!$B$2:$B$5001,$A199,Mouvements!$D$2:$D$5001,"Sortie"))</f>
        <v/>
      </c>
      <c r="J199" s="13">
        <f>IF($A199="","",N($F199)+H199-I199)</f>
        <v/>
      </c>
      <c r="K199" s="14">
        <f>IF($A199="","",J199*N($D199))</f>
        <v/>
      </c>
      <c r="L199" s="13">
        <f>IF(OR($A199="",$G199=""),"",IF(J199&lt;=$G199,"À commander","OK"))</f>
        <v/>
      </c>
    </row>
    <row r="200">
      <c r="D200" s="10" t="n"/>
      <c r="E200" s="10" t="n"/>
      <c r="H200" s="13">
        <f>IF($A200="","",SUMIFS(Mouvements!$E$2:$E$5001,Mouvements!$B$2:$B$5001,$A200,Mouvements!$D$2:$D$5001,"Entrée"))</f>
        <v/>
      </c>
      <c r="I200" s="13">
        <f>IF($A200="","",SUMIFS(Mouvements!$E$2:$E$5001,Mouvements!$B$2:$B$5001,$A200,Mouvements!$D$2:$D$5001,"Sortie"))</f>
        <v/>
      </c>
      <c r="J200" s="13">
        <f>IF($A200="","",N($F200)+H200-I200)</f>
        <v/>
      </c>
      <c r="K200" s="14">
        <f>IF($A200="","",J200*N($D200))</f>
        <v/>
      </c>
      <c r="L200" s="13">
        <f>IF(OR($A200="",$G200=""),"",IF(J200&lt;=$G200,"À commander","OK"))</f>
        <v/>
      </c>
    </row>
    <row r="201">
      <c r="D201" s="10" t="n"/>
      <c r="E201" s="10" t="n"/>
      <c r="H201" s="13">
        <f>IF($A201="","",SUMIFS(Mouvements!$E$2:$E$5001,Mouvements!$B$2:$B$5001,$A201,Mouvements!$D$2:$D$5001,"Entrée"))</f>
        <v/>
      </c>
      <c r="I201" s="13">
        <f>IF($A201="","",SUMIFS(Mouvements!$E$2:$E$5001,Mouvements!$B$2:$B$5001,$A201,Mouvements!$D$2:$D$5001,"Sortie"))</f>
        <v/>
      </c>
      <c r="J201" s="13">
        <f>IF($A201="","",N($F201)+H201-I201)</f>
        <v/>
      </c>
      <c r="K201" s="14">
        <f>IF($A201="","",J201*N($D201))</f>
        <v/>
      </c>
      <c r="L201" s="13">
        <f>IF(OR($A201="",$G201=""),"",IF(J201&lt;=$G201,"À commander","OK"))</f>
        <v/>
      </c>
    </row>
    <row r="202">
      <c r="D202" s="10" t="n"/>
      <c r="E202" s="10" t="n"/>
      <c r="H202" s="13">
        <f>IF($A202="","",SUMIFS(Mouvements!$E$2:$E$5001,Mouvements!$B$2:$B$5001,$A202,Mouvements!$D$2:$D$5001,"Entrée"))</f>
        <v/>
      </c>
      <c r="I202" s="13">
        <f>IF($A202="","",SUMIFS(Mouvements!$E$2:$E$5001,Mouvements!$B$2:$B$5001,$A202,Mouvements!$D$2:$D$5001,"Sortie"))</f>
        <v/>
      </c>
      <c r="J202" s="13">
        <f>IF($A202="","",N($F202)+H202-I202)</f>
        <v/>
      </c>
      <c r="K202" s="14">
        <f>IF($A202="","",J202*N($D202))</f>
        <v/>
      </c>
      <c r="L202" s="13">
        <f>IF(OR($A202="",$G202=""),"",IF(J202&lt;=$G202,"À commander","OK"))</f>
        <v/>
      </c>
    </row>
    <row r="203">
      <c r="D203" s="10" t="n"/>
      <c r="E203" s="10" t="n"/>
      <c r="H203" s="13">
        <f>IF($A203="","",SUMIFS(Mouvements!$E$2:$E$5001,Mouvements!$B$2:$B$5001,$A203,Mouvements!$D$2:$D$5001,"Entrée"))</f>
        <v/>
      </c>
      <c r="I203" s="13">
        <f>IF($A203="","",SUMIFS(Mouvements!$E$2:$E$5001,Mouvements!$B$2:$B$5001,$A203,Mouvements!$D$2:$D$5001,"Sortie"))</f>
        <v/>
      </c>
      <c r="J203" s="13">
        <f>IF($A203="","",N($F203)+H203-I203)</f>
        <v/>
      </c>
      <c r="K203" s="14">
        <f>IF($A203="","",J203*N($D203))</f>
        <v/>
      </c>
      <c r="L203" s="13">
        <f>IF(OR($A203="",$G203=""),"",IF(J203&lt;=$G203,"À commander","OK"))</f>
        <v/>
      </c>
    </row>
    <row r="204">
      <c r="D204" s="10" t="n"/>
      <c r="E204" s="10" t="n"/>
      <c r="H204" s="13">
        <f>IF($A204="","",SUMIFS(Mouvements!$E$2:$E$5001,Mouvements!$B$2:$B$5001,$A204,Mouvements!$D$2:$D$5001,"Entrée"))</f>
        <v/>
      </c>
      <c r="I204" s="13">
        <f>IF($A204="","",SUMIFS(Mouvements!$E$2:$E$5001,Mouvements!$B$2:$B$5001,$A204,Mouvements!$D$2:$D$5001,"Sortie"))</f>
        <v/>
      </c>
      <c r="J204" s="13">
        <f>IF($A204="","",N($F204)+H204-I204)</f>
        <v/>
      </c>
      <c r="K204" s="14">
        <f>IF($A204="","",J204*N($D204))</f>
        <v/>
      </c>
      <c r="L204" s="13">
        <f>IF(OR($A204="",$G204=""),"",IF(J204&lt;=$G204,"À commander","OK"))</f>
        <v/>
      </c>
    </row>
    <row r="205">
      <c r="D205" s="10" t="n"/>
      <c r="E205" s="10" t="n"/>
      <c r="H205" s="13">
        <f>IF($A205="","",SUMIFS(Mouvements!$E$2:$E$5001,Mouvements!$B$2:$B$5001,$A205,Mouvements!$D$2:$D$5001,"Entrée"))</f>
        <v/>
      </c>
      <c r="I205" s="13">
        <f>IF($A205="","",SUMIFS(Mouvements!$E$2:$E$5001,Mouvements!$B$2:$B$5001,$A205,Mouvements!$D$2:$D$5001,"Sortie"))</f>
        <v/>
      </c>
      <c r="J205" s="13">
        <f>IF($A205="","",N($F205)+H205-I205)</f>
        <v/>
      </c>
      <c r="K205" s="14">
        <f>IF($A205="","",J205*N($D205))</f>
        <v/>
      </c>
      <c r="L205" s="13">
        <f>IF(OR($A205="",$G205=""),"",IF(J205&lt;=$G205,"À commander","OK"))</f>
        <v/>
      </c>
    </row>
    <row r="206">
      <c r="D206" s="10" t="n"/>
      <c r="E206" s="10" t="n"/>
      <c r="H206" s="13">
        <f>IF($A206="","",SUMIFS(Mouvements!$E$2:$E$5001,Mouvements!$B$2:$B$5001,$A206,Mouvements!$D$2:$D$5001,"Entrée"))</f>
        <v/>
      </c>
      <c r="I206" s="13">
        <f>IF($A206="","",SUMIFS(Mouvements!$E$2:$E$5001,Mouvements!$B$2:$B$5001,$A206,Mouvements!$D$2:$D$5001,"Sortie"))</f>
        <v/>
      </c>
      <c r="J206" s="13">
        <f>IF($A206="","",N($F206)+H206-I206)</f>
        <v/>
      </c>
      <c r="K206" s="14">
        <f>IF($A206="","",J206*N($D206))</f>
        <v/>
      </c>
      <c r="L206" s="13">
        <f>IF(OR($A206="",$G206=""),"",IF(J206&lt;=$G206,"À commander","OK"))</f>
        <v/>
      </c>
    </row>
    <row r="207">
      <c r="D207" s="10" t="n"/>
      <c r="E207" s="10" t="n"/>
      <c r="H207" s="13">
        <f>IF($A207="","",SUMIFS(Mouvements!$E$2:$E$5001,Mouvements!$B$2:$B$5001,$A207,Mouvements!$D$2:$D$5001,"Entrée"))</f>
        <v/>
      </c>
      <c r="I207" s="13">
        <f>IF($A207="","",SUMIFS(Mouvements!$E$2:$E$5001,Mouvements!$B$2:$B$5001,$A207,Mouvements!$D$2:$D$5001,"Sortie"))</f>
        <v/>
      </c>
      <c r="J207" s="13">
        <f>IF($A207="","",N($F207)+H207-I207)</f>
        <v/>
      </c>
      <c r="K207" s="14">
        <f>IF($A207="","",J207*N($D207))</f>
        <v/>
      </c>
      <c r="L207" s="13">
        <f>IF(OR($A207="",$G207=""),"",IF(J207&lt;=$G207,"À commander","OK"))</f>
        <v/>
      </c>
    </row>
    <row r="208">
      <c r="D208" s="10" t="n"/>
      <c r="E208" s="10" t="n"/>
      <c r="H208" s="13">
        <f>IF($A208="","",SUMIFS(Mouvements!$E$2:$E$5001,Mouvements!$B$2:$B$5001,$A208,Mouvements!$D$2:$D$5001,"Entrée"))</f>
        <v/>
      </c>
      <c r="I208" s="13">
        <f>IF($A208="","",SUMIFS(Mouvements!$E$2:$E$5001,Mouvements!$B$2:$B$5001,$A208,Mouvements!$D$2:$D$5001,"Sortie"))</f>
        <v/>
      </c>
      <c r="J208" s="13">
        <f>IF($A208="","",N($F208)+H208-I208)</f>
        <v/>
      </c>
      <c r="K208" s="14">
        <f>IF($A208="","",J208*N($D208))</f>
        <v/>
      </c>
      <c r="L208" s="13">
        <f>IF(OR($A208="",$G208=""),"",IF(J208&lt;=$G208,"À commander","OK"))</f>
        <v/>
      </c>
    </row>
    <row r="209">
      <c r="D209" s="10" t="n"/>
      <c r="E209" s="10" t="n"/>
      <c r="H209" s="13">
        <f>IF($A209="","",SUMIFS(Mouvements!$E$2:$E$5001,Mouvements!$B$2:$B$5001,$A209,Mouvements!$D$2:$D$5001,"Entrée"))</f>
        <v/>
      </c>
      <c r="I209" s="13">
        <f>IF($A209="","",SUMIFS(Mouvements!$E$2:$E$5001,Mouvements!$B$2:$B$5001,$A209,Mouvements!$D$2:$D$5001,"Sortie"))</f>
        <v/>
      </c>
      <c r="J209" s="13">
        <f>IF($A209="","",N($F209)+H209-I209)</f>
        <v/>
      </c>
      <c r="K209" s="14">
        <f>IF($A209="","",J209*N($D209))</f>
        <v/>
      </c>
      <c r="L209" s="13">
        <f>IF(OR($A209="",$G209=""),"",IF(J209&lt;=$G209,"À commander","OK"))</f>
        <v/>
      </c>
    </row>
    <row r="210">
      <c r="D210" s="10" t="n"/>
      <c r="E210" s="10" t="n"/>
      <c r="H210" s="13">
        <f>IF($A210="","",SUMIFS(Mouvements!$E$2:$E$5001,Mouvements!$B$2:$B$5001,$A210,Mouvements!$D$2:$D$5001,"Entrée"))</f>
        <v/>
      </c>
      <c r="I210" s="13">
        <f>IF($A210="","",SUMIFS(Mouvements!$E$2:$E$5001,Mouvements!$B$2:$B$5001,$A210,Mouvements!$D$2:$D$5001,"Sortie"))</f>
        <v/>
      </c>
      <c r="J210" s="13">
        <f>IF($A210="","",N($F210)+H210-I210)</f>
        <v/>
      </c>
      <c r="K210" s="14">
        <f>IF($A210="","",J210*N($D210))</f>
        <v/>
      </c>
      <c r="L210" s="13">
        <f>IF(OR($A210="",$G210=""),"",IF(J210&lt;=$G210,"À commander","OK"))</f>
        <v/>
      </c>
    </row>
    <row r="211">
      <c r="D211" s="10" t="n"/>
      <c r="E211" s="10" t="n"/>
      <c r="H211" s="13">
        <f>IF($A211="","",SUMIFS(Mouvements!$E$2:$E$5001,Mouvements!$B$2:$B$5001,$A211,Mouvements!$D$2:$D$5001,"Entrée"))</f>
        <v/>
      </c>
      <c r="I211" s="13">
        <f>IF($A211="","",SUMIFS(Mouvements!$E$2:$E$5001,Mouvements!$B$2:$B$5001,$A211,Mouvements!$D$2:$D$5001,"Sortie"))</f>
        <v/>
      </c>
      <c r="J211" s="13">
        <f>IF($A211="","",N($F211)+H211-I211)</f>
        <v/>
      </c>
      <c r="K211" s="14">
        <f>IF($A211="","",J211*N($D211))</f>
        <v/>
      </c>
      <c r="L211" s="13">
        <f>IF(OR($A211="",$G211=""),"",IF(J211&lt;=$G211,"À commander","OK"))</f>
        <v/>
      </c>
    </row>
    <row r="212">
      <c r="D212" s="10" t="n"/>
      <c r="E212" s="10" t="n"/>
      <c r="H212" s="13">
        <f>IF($A212="","",SUMIFS(Mouvements!$E$2:$E$5001,Mouvements!$B$2:$B$5001,$A212,Mouvements!$D$2:$D$5001,"Entrée"))</f>
        <v/>
      </c>
      <c r="I212" s="13">
        <f>IF($A212="","",SUMIFS(Mouvements!$E$2:$E$5001,Mouvements!$B$2:$B$5001,$A212,Mouvements!$D$2:$D$5001,"Sortie"))</f>
        <v/>
      </c>
      <c r="J212" s="13">
        <f>IF($A212="","",N($F212)+H212-I212)</f>
        <v/>
      </c>
      <c r="K212" s="14">
        <f>IF($A212="","",J212*N($D212))</f>
        <v/>
      </c>
      <c r="L212" s="13">
        <f>IF(OR($A212="",$G212=""),"",IF(J212&lt;=$G212,"À commander","OK"))</f>
        <v/>
      </c>
    </row>
    <row r="213">
      <c r="D213" s="10" t="n"/>
      <c r="E213" s="10" t="n"/>
      <c r="H213" s="13">
        <f>IF($A213="","",SUMIFS(Mouvements!$E$2:$E$5001,Mouvements!$B$2:$B$5001,$A213,Mouvements!$D$2:$D$5001,"Entrée"))</f>
        <v/>
      </c>
      <c r="I213" s="13">
        <f>IF($A213="","",SUMIFS(Mouvements!$E$2:$E$5001,Mouvements!$B$2:$B$5001,$A213,Mouvements!$D$2:$D$5001,"Sortie"))</f>
        <v/>
      </c>
      <c r="J213" s="13">
        <f>IF($A213="","",N($F213)+H213-I213)</f>
        <v/>
      </c>
      <c r="K213" s="14">
        <f>IF($A213="","",J213*N($D213))</f>
        <v/>
      </c>
      <c r="L213" s="13">
        <f>IF(OR($A213="",$G213=""),"",IF(J213&lt;=$G213,"À commander","OK"))</f>
        <v/>
      </c>
    </row>
    <row r="214">
      <c r="D214" s="10" t="n"/>
      <c r="E214" s="10" t="n"/>
      <c r="H214" s="13">
        <f>IF($A214="","",SUMIFS(Mouvements!$E$2:$E$5001,Mouvements!$B$2:$B$5001,$A214,Mouvements!$D$2:$D$5001,"Entrée"))</f>
        <v/>
      </c>
      <c r="I214" s="13">
        <f>IF($A214="","",SUMIFS(Mouvements!$E$2:$E$5001,Mouvements!$B$2:$B$5001,$A214,Mouvements!$D$2:$D$5001,"Sortie"))</f>
        <v/>
      </c>
      <c r="J214" s="13">
        <f>IF($A214="","",N($F214)+H214-I214)</f>
        <v/>
      </c>
      <c r="K214" s="14">
        <f>IF($A214="","",J214*N($D214))</f>
        <v/>
      </c>
      <c r="L214" s="13">
        <f>IF(OR($A214="",$G214=""),"",IF(J214&lt;=$G214,"À commander","OK"))</f>
        <v/>
      </c>
    </row>
    <row r="215">
      <c r="D215" s="10" t="n"/>
      <c r="E215" s="10" t="n"/>
      <c r="H215" s="13">
        <f>IF($A215="","",SUMIFS(Mouvements!$E$2:$E$5001,Mouvements!$B$2:$B$5001,$A215,Mouvements!$D$2:$D$5001,"Entrée"))</f>
        <v/>
      </c>
      <c r="I215" s="13">
        <f>IF($A215="","",SUMIFS(Mouvements!$E$2:$E$5001,Mouvements!$B$2:$B$5001,$A215,Mouvements!$D$2:$D$5001,"Sortie"))</f>
        <v/>
      </c>
      <c r="J215" s="13">
        <f>IF($A215="","",N($F215)+H215-I215)</f>
        <v/>
      </c>
      <c r="K215" s="14">
        <f>IF($A215="","",J215*N($D215))</f>
        <v/>
      </c>
      <c r="L215" s="13">
        <f>IF(OR($A215="",$G215=""),"",IF(J215&lt;=$G215,"À commander","OK"))</f>
        <v/>
      </c>
    </row>
    <row r="216">
      <c r="D216" s="10" t="n"/>
      <c r="E216" s="10" t="n"/>
      <c r="H216" s="13">
        <f>IF($A216="","",SUMIFS(Mouvements!$E$2:$E$5001,Mouvements!$B$2:$B$5001,$A216,Mouvements!$D$2:$D$5001,"Entrée"))</f>
        <v/>
      </c>
      <c r="I216" s="13">
        <f>IF($A216="","",SUMIFS(Mouvements!$E$2:$E$5001,Mouvements!$B$2:$B$5001,$A216,Mouvements!$D$2:$D$5001,"Sortie"))</f>
        <v/>
      </c>
      <c r="J216" s="13">
        <f>IF($A216="","",N($F216)+H216-I216)</f>
        <v/>
      </c>
      <c r="K216" s="14">
        <f>IF($A216="","",J216*N($D216))</f>
        <v/>
      </c>
      <c r="L216" s="13">
        <f>IF(OR($A216="",$G216=""),"",IF(J216&lt;=$G216,"À commander","OK"))</f>
        <v/>
      </c>
    </row>
    <row r="217">
      <c r="D217" s="10" t="n"/>
      <c r="E217" s="10" t="n"/>
      <c r="H217" s="13">
        <f>IF($A217="","",SUMIFS(Mouvements!$E$2:$E$5001,Mouvements!$B$2:$B$5001,$A217,Mouvements!$D$2:$D$5001,"Entrée"))</f>
        <v/>
      </c>
      <c r="I217" s="13">
        <f>IF($A217="","",SUMIFS(Mouvements!$E$2:$E$5001,Mouvements!$B$2:$B$5001,$A217,Mouvements!$D$2:$D$5001,"Sortie"))</f>
        <v/>
      </c>
      <c r="J217" s="13">
        <f>IF($A217="","",N($F217)+H217-I217)</f>
        <v/>
      </c>
      <c r="K217" s="14">
        <f>IF($A217="","",J217*N($D217))</f>
        <v/>
      </c>
      <c r="L217" s="13">
        <f>IF(OR($A217="",$G217=""),"",IF(J217&lt;=$G217,"À commander","OK"))</f>
        <v/>
      </c>
    </row>
    <row r="218">
      <c r="D218" s="10" t="n"/>
      <c r="E218" s="10" t="n"/>
      <c r="H218" s="13">
        <f>IF($A218="","",SUMIFS(Mouvements!$E$2:$E$5001,Mouvements!$B$2:$B$5001,$A218,Mouvements!$D$2:$D$5001,"Entrée"))</f>
        <v/>
      </c>
      <c r="I218" s="13">
        <f>IF($A218="","",SUMIFS(Mouvements!$E$2:$E$5001,Mouvements!$B$2:$B$5001,$A218,Mouvements!$D$2:$D$5001,"Sortie"))</f>
        <v/>
      </c>
      <c r="J218" s="13">
        <f>IF($A218="","",N($F218)+H218-I218)</f>
        <v/>
      </c>
      <c r="K218" s="14">
        <f>IF($A218="","",J218*N($D218))</f>
        <v/>
      </c>
      <c r="L218" s="13">
        <f>IF(OR($A218="",$G218=""),"",IF(J218&lt;=$G218,"À commander","OK"))</f>
        <v/>
      </c>
    </row>
    <row r="219">
      <c r="D219" s="10" t="n"/>
      <c r="E219" s="10" t="n"/>
      <c r="H219" s="13">
        <f>IF($A219="","",SUMIFS(Mouvements!$E$2:$E$5001,Mouvements!$B$2:$B$5001,$A219,Mouvements!$D$2:$D$5001,"Entrée"))</f>
        <v/>
      </c>
      <c r="I219" s="13">
        <f>IF($A219="","",SUMIFS(Mouvements!$E$2:$E$5001,Mouvements!$B$2:$B$5001,$A219,Mouvements!$D$2:$D$5001,"Sortie"))</f>
        <v/>
      </c>
      <c r="J219" s="13">
        <f>IF($A219="","",N($F219)+H219-I219)</f>
        <v/>
      </c>
      <c r="K219" s="14">
        <f>IF($A219="","",J219*N($D219))</f>
        <v/>
      </c>
      <c r="L219" s="13">
        <f>IF(OR($A219="",$G219=""),"",IF(J219&lt;=$G219,"À commander","OK"))</f>
        <v/>
      </c>
    </row>
    <row r="220">
      <c r="D220" s="10" t="n"/>
      <c r="E220" s="10" t="n"/>
      <c r="H220" s="13">
        <f>IF($A220="","",SUMIFS(Mouvements!$E$2:$E$5001,Mouvements!$B$2:$B$5001,$A220,Mouvements!$D$2:$D$5001,"Entrée"))</f>
        <v/>
      </c>
      <c r="I220" s="13">
        <f>IF($A220="","",SUMIFS(Mouvements!$E$2:$E$5001,Mouvements!$B$2:$B$5001,$A220,Mouvements!$D$2:$D$5001,"Sortie"))</f>
        <v/>
      </c>
      <c r="J220" s="13">
        <f>IF($A220="","",N($F220)+H220-I220)</f>
        <v/>
      </c>
      <c r="K220" s="14">
        <f>IF($A220="","",J220*N($D220))</f>
        <v/>
      </c>
      <c r="L220" s="13">
        <f>IF(OR($A220="",$G220=""),"",IF(J220&lt;=$G220,"À commander","OK"))</f>
        <v/>
      </c>
    </row>
    <row r="221">
      <c r="D221" s="10" t="n"/>
      <c r="E221" s="10" t="n"/>
      <c r="H221" s="13">
        <f>IF($A221="","",SUMIFS(Mouvements!$E$2:$E$5001,Mouvements!$B$2:$B$5001,$A221,Mouvements!$D$2:$D$5001,"Entrée"))</f>
        <v/>
      </c>
      <c r="I221" s="13">
        <f>IF($A221="","",SUMIFS(Mouvements!$E$2:$E$5001,Mouvements!$B$2:$B$5001,$A221,Mouvements!$D$2:$D$5001,"Sortie"))</f>
        <v/>
      </c>
      <c r="J221" s="13">
        <f>IF($A221="","",N($F221)+H221-I221)</f>
        <v/>
      </c>
      <c r="K221" s="14">
        <f>IF($A221="","",J221*N($D221))</f>
        <v/>
      </c>
      <c r="L221" s="13">
        <f>IF(OR($A221="",$G221=""),"",IF(J221&lt;=$G221,"À commander","OK"))</f>
        <v/>
      </c>
    </row>
    <row r="222">
      <c r="D222" s="10" t="n"/>
      <c r="E222" s="10" t="n"/>
      <c r="H222" s="13">
        <f>IF($A222="","",SUMIFS(Mouvements!$E$2:$E$5001,Mouvements!$B$2:$B$5001,$A222,Mouvements!$D$2:$D$5001,"Entrée"))</f>
        <v/>
      </c>
      <c r="I222" s="13">
        <f>IF($A222="","",SUMIFS(Mouvements!$E$2:$E$5001,Mouvements!$B$2:$B$5001,$A222,Mouvements!$D$2:$D$5001,"Sortie"))</f>
        <v/>
      </c>
      <c r="J222" s="13">
        <f>IF($A222="","",N($F222)+H222-I222)</f>
        <v/>
      </c>
      <c r="K222" s="14">
        <f>IF($A222="","",J222*N($D222))</f>
        <v/>
      </c>
      <c r="L222" s="13">
        <f>IF(OR($A222="",$G222=""),"",IF(J222&lt;=$G222,"À commander","OK"))</f>
        <v/>
      </c>
    </row>
    <row r="223">
      <c r="D223" s="10" t="n"/>
      <c r="E223" s="10" t="n"/>
      <c r="H223" s="13">
        <f>IF($A223="","",SUMIFS(Mouvements!$E$2:$E$5001,Mouvements!$B$2:$B$5001,$A223,Mouvements!$D$2:$D$5001,"Entrée"))</f>
        <v/>
      </c>
      <c r="I223" s="13">
        <f>IF($A223="","",SUMIFS(Mouvements!$E$2:$E$5001,Mouvements!$B$2:$B$5001,$A223,Mouvements!$D$2:$D$5001,"Sortie"))</f>
        <v/>
      </c>
      <c r="J223" s="13">
        <f>IF($A223="","",N($F223)+H223-I223)</f>
        <v/>
      </c>
      <c r="K223" s="14">
        <f>IF($A223="","",J223*N($D223))</f>
        <v/>
      </c>
      <c r="L223" s="13">
        <f>IF(OR($A223="",$G223=""),"",IF(J223&lt;=$G223,"À commander","OK"))</f>
        <v/>
      </c>
    </row>
    <row r="224">
      <c r="D224" s="10" t="n"/>
      <c r="E224" s="10" t="n"/>
      <c r="H224" s="13">
        <f>IF($A224="","",SUMIFS(Mouvements!$E$2:$E$5001,Mouvements!$B$2:$B$5001,$A224,Mouvements!$D$2:$D$5001,"Entrée"))</f>
        <v/>
      </c>
      <c r="I224" s="13">
        <f>IF($A224="","",SUMIFS(Mouvements!$E$2:$E$5001,Mouvements!$B$2:$B$5001,$A224,Mouvements!$D$2:$D$5001,"Sortie"))</f>
        <v/>
      </c>
      <c r="J224" s="13">
        <f>IF($A224="","",N($F224)+H224-I224)</f>
        <v/>
      </c>
      <c r="K224" s="14">
        <f>IF($A224="","",J224*N($D224))</f>
        <v/>
      </c>
      <c r="L224" s="13">
        <f>IF(OR($A224="",$G224=""),"",IF(J224&lt;=$G224,"À commander","OK"))</f>
        <v/>
      </c>
    </row>
    <row r="225">
      <c r="D225" s="10" t="n"/>
      <c r="E225" s="10" t="n"/>
      <c r="H225" s="13">
        <f>IF($A225="","",SUMIFS(Mouvements!$E$2:$E$5001,Mouvements!$B$2:$B$5001,$A225,Mouvements!$D$2:$D$5001,"Entrée"))</f>
        <v/>
      </c>
      <c r="I225" s="13">
        <f>IF($A225="","",SUMIFS(Mouvements!$E$2:$E$5001,Mouvements!$B$2:$B$5001,$A225,Mouvements!$D$2:$D$5001,"Sortie"))</f>
        <v/>
      </c>
      <c r="J225" s="13">
        <f>IF($A225="","",N($F225)+H225-I225)</f>
        <v/>
      </c>
      <c r="K225" s="14">
        <f>IF($A225="","",J225*N($D225))</f>
        <v/>
      </c>
      <c r="L225" s="13">
        <f>IF(OR($A225="",$G225=""),"",IF(J225&lt;=$G225,"À commander","OK"))</f>
        <v/>
      </c>
    </row>
    <row r="226">
      <c r="D226" s="10" t="n"/>
      <c r="E226" s="10" t="n"/>
      <c r="H226" s="13">
        <f>IF($A226="","",SUMIFS(Mouvements!$E$2:$E$5001,Mouvements!$B$2:$B$5001,$A226,Mouvements!$D$2:$D$5001,"Entrée"))</f>
        <v/>
      </c>
      <c r="I226" s="13">
        <f>IF($A226="","",SUMIFS(Mouvements!$E$2:$E$5001,Mouvements!$B$2:$B$5001,$A226,Mouvements!$D$2:$D$5001,"Sortie"))</f>
        <v/>
      </c>
      <c r="J226" s="13">
        <f>IF($A226="","",N($F226)+H226-I226)</f>
        <v/>
      </c>
      <c r="K226" s="14">
        <f>IF($A226="","",J226*N($D226))</f>
        <v/>
      </c>
      <c r="L226" s="13">
        <f>IF(OR($A226="",$G226=""),"",IF(J226&lt;=$G226,"À commander","OK"))</f>
        <v/>
      </c>
    </row>
    <row r="227">
      <c r="D227" s="10" t="n"/>
      <c r="E227" s="10" t="n"/>
      <c r="H227" s="13">
        <f>IF($A227="","",SUMIFS(Mouvements!$E$2:$E$5001,Mouvements!$B$2:$B$5001,$A227,Mouvements!$D$2:$D$5001,"Entrée"))</f>
        <v/>
      </c>
      <c r="I227" s="13">
        <f>IF($A227="","",SUMIFS(Mouvements!$E$2:$E$5001,Mouvements!$B$2:$B$5001,$A227,Mouvements!$D$2:$D$5001,"Sortie"))</f>
        <v/>
      </c>
      <c r="J227" s="13">
        <f>IF($A227="","",N($F227)+H227-I227)</f>
        <v/>
      </c>
      <c r="K227" s="14">
        <f>IF($A227="","",J227*N($D227))</f>
        <v/>
      </c>
      <c r="L227" s="13">
        <f>IF(OR($A227="",$G227=""),"",IF(J227&lt;=$G227,"À commander","OK"))</f>
        <v/>
      </c>
    </row>
    <row r="228">
      <c r="D228" s="10" t="n"/>
      <c r="E228" s="10" t="n"/>
      <c r="H228" s="13">
        <f>IF($A228="","",SUMIFS(Mouvements!$E$2:$E$5001,Mouvements!$B$2:$B$5001,$A228,Mouvements!$D$2:$D$5001,"Entrée"))</f>
        <v/>
      </c>
      <c r="I228" s="13">
        <f>IF($A228="","",SUMIFS(Mouvements!$E$2:$E$5001,Mouvements!$B$2:$B$5001,$A228,Mouvements!$D$2:$D$5001,"Sortie"))</f>
        <v/>
      </c>
      <c r="J228" s="13">
        <f>IF($A228="","",N($F228)+H228-I228)</f>
        <v/>
      </c>
      <c r="K228" s="14">
        <f>IF($A228="","",J228*N($D228))</f>
        <v/>
      </c>
      <c r="L228" s="13">
        <f>IF(OR($A228="",$G228=""),"",IF(J228&lt;=$G228,"À commander","OK"))</f>
        <v/>
      </c>
    </row>
    <row r="229">
      <c r="D229" s="10" t="n"/>
      <c r="E229" s="10" t="n"/>
      <c r="H229" s="13">
        <f>IF($A229="","",SUMIFS(Mouvements!$E$2:$E$5001,Mouvements!$B$2:$B$5001,$A229,Mouvements!$D$2:$D$5001,"Entrée"))</f>
        <v/>
      </c>
      <c r="I229" s="13">
        <f>IF($A229="","",SUMIFS(Mouvements!$E$2:$E$5001,Mouvements!$B$2:$B$5001,$A229,Mouvements!$D$2:$D$5001,"Sortie"))</f>
        <v/>
      </c>
      <c r="J229" s="13">
        <f>IF($A229="","",N($F229)+H229-I229)</f>
        <v/>
      </c>
      <c r="K229" s="14">
        <f>IF($A229="","",J229*N($D229))</f>
        <v/>
      </c>
      <c r="L229" s="13">
        <f>IF(OR($A229="",$G229=""),"",IF(J229&lt;=$G229,"À commander","OK"))</f>
        <v/>
      </c>
    </row>
    <row r="230">
      <c r="D230" s="10" t="n"/>
      <c r="E230" s="10" t="n"/>
      <c r="H230" s="13">
        <f>IF($A230="","",SUMIFS(Mouvements!$E$2:$E$5001,Mouvements!$B$2:$B$5001,$A230,Mouvements!$D$2:$D$5001,"Entrée"))</f>
        <v/>
      </c>
      <c r="I230" s="13">
        <f>IF($A230="","",SUMIFS(Mouvements!$E$2:$E$5001,Mouvements!$B$2:$B$5001,$A230,Mouvements!$D$2:$D$5001,"Sortie"))</f>
        <v/>
      </c>
      <c r="J230" s="13">
        <f>IF($A230="","",N($F230)+H230-I230)</f>
        <v/>
      </c>
      <c r="K230" s="14">
        <f>IF($A230="","",J230*N($D230))</f>
        <v/>
      </c>
      <c r="L230" s="13">
        <f>IF(OR($A230="",$G230=""),"",IF(J230&lt;=$G230,"À commander","OK"))</f>
        <v/>
      </c>
    </row>
    <row r="231">
      <c r="D231" s="10" t="n"/>
      <c r="E231" s="10" t="n"/>
      <c r="H231" s="13">
        <f>IF($A231="","",SUMIFS(Mouvements!$E$2:$E$5001,Mouvements!$B$2:$B$5001,$A231,Mouvements!$D$2:$D$5001,"Entrée"))</f>
        <v/>
      </c>
      <c r="I231" s="13">
        <f>IF($A231="","",SUMIFS(Mouvements!$E$2:$E$5001,Mouvements!$B$2:$B$5001,$A231,Mouvements!$D$2:$D$5001,"Sortie"))</f>
        <v/>
      </c>
      <c r="J231" s="13">
        <f>IF($A231="","",N($F231)+H231-I231)</f>
        <v/>
      </c>
      <c r="K231" s="14">
        <f>IF($A231="","",J231*N($D231))</f>
        <v/>
      </c>
      <c r="L231" s="13">
        <f>IF(OR($A231="",$G231=""),"",IF(J231&lt;=$G231,"À commander","OK"))</f>
        <v/>
      </c>
    </row>
    <row r="232">
      <c r="D232" s="10" t="n"/>
      <c r="E232" s="10" t="n"/>
      <c r="H232" s="13">
        <f>IF($A232="","",SUMIFS(Mouvements!$E$2:$E$5001,Mouvements!$B$2:$B$5001,$A232,Mouvements!$D$2:$D$5001,"Entrée"))</f>
        <v/>
      </c>
      <c r="I232" s="13">
        <f>IF($A232="","",SUMIFS(Mouvements!$E$2:$E$5001,Mouvements!$B$2:$B$5001,$A232,Mouvements!$D$2:$D$5001,"Sortie"))</f>
        <v/>
      </c>
      <c r="J232" s="13">
        <f>IF($A232="","",N($F232)+H232-I232)</f>
        <v/>
      </c>
      <c r="K232" s="14">
        <f>IF($A232="","",J232*N($D232))</f>
        <v/>
      </c>
      <c r="L232" s="13">
        <f>IF(OR($A232="",$G232=""),"",IF(J232&lt;=$G232,"À commander","OK"))</f>
        <v/>
      </c>
    </row>
    <row r="233">
      <c r="D233" s="10" t="n"/>
      <c r="E233" s="10" t="n"/>
      <c r="H233" s="13">
        <f>IF($A233="","",SUMIFS(Mouvements!$E$2:$E$5001,Mouvements!$B$2:$B$5001,$A233,Mouvements!$D$2:$D$5001,"Entrée"))</f>
        <v/>
      </c>
      <c r="I233" s="13">
        <f>IF($A233="","",SUMIFS(Mouvements!$E$2:$E$5001,Mouvements!$B$2:$B$5001,$A233,Mouvements!$D$2:$D$5001,"Sortie"))</f>
        <v/>
      </c>
      <c r="J233" s="13">
        <f>IF($A233="","",N($F233)+H233-I233)</f>
        <v/>
      </c>
      <c r="K233" s="14">
        <f>IF($A233="","",J233*N($D233))</f>
        <v/>
      </c>
      <c r="L233" s="13">
        <f>IF(OR($A233="",$G233=""),"",IF(J233&lt;=$G233,"À commander","OK"))</f>
        <v/>
      </c>
    </row>
    <row r="234">
      <c r="D234" s="10" t="n"/>
      <c r="E234" s="10" t="n"/>
      <c r="H234" s="13">
        <f>IF($A234="","",SUMIFS(Mouvements!$E$2:$E$5001,Mouvements!$B$2:$B$5001,$A234,Mouvements!$D$2:$D$5001,"Entrée"))</f>
        <v/>
      </c>
      <c r="I234" s="13">
        <f>IF($A234="","",SUMIFS(Mouvements!$E$2:$E$5001,Mouvements!$B$2:$B$5001,$A234,Mouvements!$D$2:$D$5001,"Sortie"))</f>
        <v/>
      </c>
      <c r="J234" s="13">
        <f>IF($A234="","",N($F234)+H234-I234)</f>
        <v/>
      </c>
      <c r="K234" s="14">
        <f>IF($A234="","",J234*N($D234))</f>
        <v/>
      </c>
      <c r="L234" s="13">
        <f>IF(OR($A234="",$G234=""),"",IF(J234&lt;=$G234,"À commander","OK"))</f>
        <v/>
      </c>
    </row>
    <row r="235">
      <c r="D235" s="10" t="n"/>
      <c r="E235" s="10" t="n"/>
      <c r="H235" s="13">
        <f>IF($A235="","",SUMIFS(Mouvements!$E$2:$E$5001,Mouvements!$B$2:$B$5001,$A235,Mouvements!$D$2:$D$5001,"Entrée"))</f>
        <v/>
      </c>
      <c r="I235" s="13">
        <f>IF($A235="","",SUMIFS(Mouvements!$E$2:$E$5001,Mouvements!$B$2:$B$5001,$A235,Mouvements!$D$2:$D$5001,"Sortie"))</f>
        <v/>
      </c>
      <c r="J235" s="13">
        <f>IF($A235="","",N($F235)+H235-I235)</f>
        <v/>
      </c>
      <c r="K235" s="14">
        <f>IF($A235="","",J235*N($D235))</f>
        <v/>
      </c>
      <c r="L235" s="13">
        <f>IF(OR($A235="",$G235=""),"",IF(J235&lt;=$G235,"À commander","OK"))</f>
        <v/>
      </c>
    </row>
    <row r="236">
      <c r="D236" s="10" t="n"/>
      <c r="E236" s="10" t="n"/>
      <c r="H236" s="13">
        <f>IF($A236="","",SUMIFS(Mouvements!$E$2:$E$5001,Mouvements!$B$2:$B$5001,$A236,Mouvements!$D$2:$D$5001,"Entrée"))</f>
        <v/>
      </c>
      <c r="I236" s="13">
        <f>IF($A236="","",SUMIFS(Mouvements!$E$2:$E$5001,Mouvements!$B$2:$B$5001,$A236,Mouvements!$D$2:$D$5001,"Sortie"))</f>
        <v/>
      </c>
      <c r="J236" s="13">
        <f>IF($A236="","",N($F236)+H236-I236)</f>
        <v/>
      </c>
      <c r="K236" s="14">
        <f>IF($A236="","",J236*N($D236))</f>
        <v/>
      </c>
      <c r="L236" s="13">
        <f>IF(OR($A236="",$G236=""),"",IF(J236&lt;=$G236,"À commander","OK"))</f>
        <v/>
      </c>
    </row>
    <row r="237">
      <c r="D237" s="10" t="n"/>
      <c r="E237" s="10" t="n"/>
      <c r="H237" s="13">
        <f>IF($A237="","",SUMIFS(Mouvements!$E$2:$E$5001,Mouvements!$B$2:$B$5001,$A237,Mouvements!$D$2:$D$5001,"Entrée"))</f>
        <v/>
      </c>
      <c r="I237" s="13">
        <f>IF($A237="","",SUMIFS(Mouvements!$E$2:$E$5001,Mouvements!$B$2:$B$5001,$A237,Mouvements!$D$2:$D$5001,"Sortie"))</f>
        <v/>
      </c>
      <c r="J237" s="13">
        <f>IF($A237="","",N($F237)+H237-I237)</f>
        <v/>
      </c>
      <c r="K237" s="14">
        <f>IF($A237="","",J237*N($D237))</f>
        <v/>
      </c>
      <c r="L237" s="13">
        <f>IF(OR($A237="",$G237=""),"",IF(J237&lt;=$G237,"À commander","OK"))</f>
        <v/>
      </c>
    </row>
    <row r="238">
      <c r="D238" s="10" t="n"/>
      <c r="E238" s="10" t="n"/>
      <c r="H238" s="13">
        <f>IF($A238="","",SUMIFS(Mouvements!$E$2:$E$5001,Mouvements!$B$2:$B$5001,$A238,Mouvements!$D$2:$D$5001,"Entrée"))</f>
        <v/>
      </c>
      <c r="I238" s="13">
        <f>IF($A238="","",SUMIFS(Mouvements!$E$2:$E$5001,Mouvements!$B$2:$B$5001,$A238,Mouvements!$D$2:$D$5001,"Sortie"))</f>
        <v/>
      </c>
      <c r="J238" s="13">
        <f>IF($A238="","",N($F238)+H238-I238)</f>
        <v/>
      </c>
      <c r="K238" s="14">
        <f>IF($A238="","",J238*N($D238))</f>
        <v/>
      </c>
      <c r="L238" s="13">
        <f>IF(OR($A238="",$G238=""),"",IF(J238&lt;=$G238,"À commander","OK"))</f>
        <v/>
      </c>
    </row>
    <row r="239">
      <c r="D239" s="10" t="n"/>
      <c r="E239" s="10" t="n"/>
      <c r="H239" s="13">
        <f>IF($A239="","",SUMIFS(Mouvements!$E$2:$E$5001,Mouvements!$B$2:$B$5001,$A239,Mouvements!$D$2:$D$5001,"Entrée"))</f>
        <v/>
      </c>
      <c r="I239" s="13">
        <f>IF($A239="","",SUMIFS(Mouvements!$E$2:$E$5001,Mouvements!$B$2:$B$5001,$A239,Mouvements!$D$2:$D$5001,"Sortie"))</f>
        <v/>
      </c>
      <c r="J239" s="13">
        <f>IF($A239="","",N($F239)+H239-I239)</f>
        <v/>
      </c>
      <c r="K239" s="14">
        <f>IF($A239="","",J239*N($D239))</f>
        <v/>
      </c>
      <c r="L239" s="13">
        <f>IF(OR($A239="",$G239=""),"",IF(J239&lt;=$G239,"À commander","OK"))</f>
        <v/>
      </c>
    </row>
    <row r="240">
      <c r="D240" s="10" t="n"/>
      <c r="E240" s="10" t="n"/>
      <c r="H240" s="13">
        <f>IF($A240="","",SUMIFS(Mouvements!$E$2:$E$5001,Mouvements!$B$2:$B$5001,$A240,Mouvements!$D$2:$D$5001,"Entrée"))</f>
        <v/>
      </c>
      <c r="I240" s="13">
        <f>IF($A240="","",SUMIFS(Mouvements!$E$2:$E$5001,Mouvements!$B$2:$B$5001,$A240,Mouvements!$D$2:$D$5001,"Sortie"))</f>
        <v/>
      </c>
      <c r="J240" s="13">
        <f>IF($A240="","",N($F240)+H240-I240)</f>
        <v/>
      </c>
      <c r="K240" s="14">
        <f>IF($A240="","",J240*N($D240))</f>
        <v/>
      </c>
      <c r="L240" s="13">
        <f>IF(OR($A240="",$G240=""),"",IF(J240&lt;=$G240,"À commander","OK"))</f>
        <v/>
      </c>
    </row>
    <row r="241">
      <c r="D241" s="10" t="n"/>
      <c r="E241" s="10" t="n"/>
      <c r="H241" s="13">
        <f>IF($A241="","",SUMIFS(Mouvements!$E$2:$E$5001,Mouvements!$B$2:$B$5001,$A241,Mouvements!$D$2:$D$5001,"Entrée"))</f>
        <v/>
      </c>
      <c r="I241" s="13">
        <f>IF($A241="","",SUMIFS(Mouvements!$E$2:$E$5001,Mouvements!$B$2:$B$5001,$A241,Mouvements!$D$2:$D$5001,"Sortie"))</f>
        <v/>
      </c>
      <c r="J241" s="13">
        <f>IF($A241="","",N($F241)+H241-I241)</f>
        <v/>
      </c>
      <c r="K241" s="14">
        <f>IF($A241="","",J241*N($D241))</f>
        <v/>
      </c>
      <c r="L241" s="13">
        <f>IF(OR($A241="",$G241=""),"",IF(J241&lt;=$G241,"À commander","OK"))</f>
        <v/>
      </c>
    </row>
    <row r="242">
      <c r="D242" s="10" t="n"/>
      <c r="E242" s="10" t="n"/>
      <c r="H242" s="13">
        <f>IF($A242="","",SUMIFS(Mouvements!$E$2:$E$5001,Mouvements!$B$2:$B$5001,$A242,Mouvements!$D$2:$D$5001,"Entrée"))</f>
        <v/>
      </c>
      <c r="I242" s="13">
        <f>IF($A242="","",SUMIFS(Mouvements!$E$2:$E$5001,Mouvements!$B$2:$B$5001,$A242,Mouvements!$D$2:$D$5001,"Sortie"))</f>
        <v/>
      </c>
      <c r="J242" s="13">
        <f>IF($A242="","",N($F242)+H242-I242)</f>
        <v/>
      </c>
      <c r="K242" s="14">
        <f>IF($A242="","",J242*N($D242))</f>
        <v/>
      </c>
      <c r="L242" s="13">
        <f>IF(OR($A242="",$G242=""),"",IF(J242&lt;=$G242,"À commander","OK"))</f>
        <v/>
      </c>
    </row>
    <row r="243">
      <c r="D243" s="10" t="n"/>
      <c r="E243" s="10" t="n"/>
      <c r="H243" s="13">
        <f>IF($A243="","",SUMIFS(Mouvements!$E$2:$E$5001,Mouvements!$B$2:$B$5001,$A243,Mouvements!$D$2:$D$5001,"Entrée"))</f>
        <v/>
      </c>
      <c r="I243" s="13">
        <f>IF($A243="","",SUMIFS(Mouvements!$E$2:$E$5001,Mouvements!$B$2:$B$5001,$A243,Mouvements!$D$2:$D$5001,"Sortie"))</f>
        <v/>
      </c>
      <c r="J243" s="13">
        <f>IF($A243="","",N($F243)+H243-I243)</f>
        <v/>
      </c>
      <c r="K243" s="14">
        <f>IF($A243="","",J243*N($D243))</f>
        <v/>
      </c>
      <c r="L243" s="13">
        <f>IF(OR($A243="",$G243=""),"",IF(J243&lt;=$G243,"À commander","OK"))</f>
        <v/>
      </c>
    </row>
    <row r="244">
      <c r="D244" s="10" t="n"/>
      <c r="E244" s="10" t="n"/>
      <c r="H244" s="13">
        <f>IF($A244="","",SUMIFS(Mouvements!$E$2:$E$5001,Mouvements!$B$2:$B$5001,$A244,Mouvements!$D$2:$D$5001,"Entrée"))</f>
        <v/>
      </c>
      <c r="I244" s="13">
        <f>IF($A244="","",SUMIFS(Mouvements!$E$2:$E$5001,Mouvements!$B$2:$B$5001,$A244,Mouvements!$D$2:$D$5001,"Sortie"))</f>
        <v/>
      </c>
      <c r="J244" s="13">
        <f>IF($A244="","",N($F244)+H244-I244)</f>
        <v/>
      </c>
      <c r="K244" s="14">
        <f>IF($A244="","",J244*N($D244))</f>
        <v/>
      </c>
      <c r="L244" s="13">
        <f>IF(OR($A244="",$G244=""),"",IF(J244&lt;=$G244,"À commander","OK"))</f>
        <v/>
      </c>
    </row>
    <row r="245">
      <c r="D245" s="10" t="n"/>
      <c r="E245" s="10" t="n"/>
      <c r="H245" s="13">
        <f>IF($A245="","",SUMIFS(Mouvements!$E$2:$E$5001,Mouvements!$B$2:$B$5001,$A245,Mouvements!$D$2:$D$5001,"Entrée"))</f>
        <v/>
      </c>
      <c r="I245" s="13">
        <f>IF($A245="","",SUMIFS(Mouvements!$E$2:$E$5001,Mouvements!$B$2:$B$5001,$A245,Mouvements!$D$2:$D$5001,"Sortie"))</f>
        <v/>
      </c>
      <c r="J245" s="13">
        <f>IF($A245="","",N($F245)+H245-I245)</f>
        <v/>
      </c>
      <c r="K245" s="14">
        <f>IF($A245="","",J245*N($D245))</f>
        <v/>
      </c>
      <c r="L245" s="13">
        <f>IF(OR($A245="",$G245=""),"",IF(J245&lt;=$G245,"À commander","OK"))</f>
        <v/>
      </c>
    </row>
    <row r="246">
      <c r="D246" s="10" t="n"/>
      <c r="E246" s="10" t="n"/>
      <c r="H246" s="13">
        <f>IF($A246="","",SUMIFS(Mouvements!$E$2:$E$5001,Mouvements!$B$2:$B$5001,$A246,Mouvements!$D$2:$D$5001,"Entrée"))</f>
        <v/>
      </c>
      <c r="I246" s="13">
        <f>IF($A246="","",SUMIFS(Mouvements!$E$2:$E$5001,Mouvements!$B$2:$B$5001,$A246,Mouvements!$D$2:$D$5001,"Sortie"))</f>
        <v/>
      </c>
      <c r="J246" s="13">
        <f>IF($A246="","",N($F246)+H246-I246)</f>
        <v/>
      </c>
      <c r="K246" s="14">
        <f>IF($A246="","",J246*N($D246))</f>
        <v/>
      </c>
      <c r="L246" s="13">
        <f>IF(OR($A246="",$G246=""),"",IF(J246&lt;=$G246,"À commander","OK"))</f>
        <v/>
      </c>
    </row>
    <row r="247">
      <c r="D247" s="10" t="n"/>
      <c r="E247" s="10" t="n"/>
      <c r="H247" s="13">
        <f>IF($A247="","",SUMIFS(Mouvements!$E$2:$E$5001,Mouvements!$B$2:$B$5001,$A247,Mouvements!$D$2:$D$5001,"Entrée"))</f>
        <v/>
      </c>
      <c r="I247" s="13">
        <f>IF($A247="","",SUMIFS(Mouvements!$E$2:$E$5001,Mouvements!$B$2:$B$5001,$A247,Mouvements!$D$2:$D$5001,"Sortie"))</f>
        <v/>
      </c>
      <c r="J247" s="13">
        <f>IF($A247="","",N($F247)+H247-I247)</f>
        <v/>
      </c>
      <c r="K247" s="14">
        <f>IF($A247="","",J247*N($D247))</f>
        <v/>
      </c>
      <c r="L247" s="13">
        <f>IF(OR($A247="",$G247=""),"",IF(J247&lt;=$G247,"À commander","OK"))</f>
        <v/>
      </c>
    </row>
    <row r="248">
      <c r="D248" s="10" t="n"/>
      <c r="E248" s="10" t="n"/>
      <c r="H248" s="13">
        <f>IF($A248="","",SUMIFS(Mouvements!$E$2:$E$5001,Mouvements!$B$2:$B$5001,$A248,Mouvements!$D$2:$D$5001,"Entrée"))</f>
        <v/>
      </c>
      <c r="I248" s="13">
        <f>IF($A248="","",SUMIFS(Mouvements!$E$2:$E$5001,Mouvements!$B$2:$B$5001,$A248,Mouvements!$D$2:$D$5001,"Sortie"))</f>
        <v/>
      </c>
      <c r="J248" s="13">
        <f>IF($A248="","",N($F248)+H248-I248)</f>
        <v/>
      </c>
      <c r="K248" s="14">
        <f>IF($A248="","",J248*N($D248))</f>
        <v/>
      </c>
      <c r="L248" s="13">
        <f>IF(OR($A248="",$G248=""),"",IF(J248&lt;=$G248,"À commander","OK"))</f>
        <v/>
      </c>
    </row>
    <row r="249">
      <c r="D249" s="10" t="n"/>
      <c r="E249" s="10" t="n"/>
      <c r="H249" s="13">
        <f>IF($A249="","",SUMIFS(Mouvements!$E$2:$E$5001,Mouvements!$B$2:$B$5001,$A249,Mouvements!$D$2:$D$5001,"Entrée"))</f>
        <v/>
      </c>
      <c r="I249" s="13">
        <f>IF($A249="","",SUMIFS(Mouvements!$E$2:$E$5001,Mouvements!$B$2:$B$5001,$A249,Mouvements!$D$2:$D$5001,"Sortie"))</f>
        <v/>
      </c>
      <c r="J249" s="13">
        <f>IF($A249="","",N($F249)+H249-I249)</f>
        <v/>
      </c>
      <c r="K249" s="14">
        <f>IF($A249="","",J249*N($D249))</f>
        <v/>
      </c>
      <c r="L249" s="13">
        <f>IF(OR($A249="",$G249=""),"",IF(J249&lt;=$G249,"À commander","OK"))</f>
        <v/>
      </c>
    </row>
    <row r="250">
      <c r="D250" s="10" t="n"/>
      <c r="E250" s="10" t="n"/>
      <c r="H250" s="13">
        <f>IF($A250="","",SUMIFS(Mouvements!$E$2:$E$5001,Mouvements!$B$2:$B$5001,$A250,Mouvements!$D$2:$D$5001,"Entrée"))</f>
        <v/>
      </c>
      <c r="I250" s="13">
        <f>IF($A250="","",SUMIFS(Mouvements!$E$2:$E$5001,Mouvements!$B$2:$B$5001,$A250,Mouvements!$D$2:$D$5001,"Sortie"))</f>
        <v/>
      </c>
      <c r="J250" s="13">
        <f>IF($A250="","",N($F250)+H250-I250)</f>
        <v/>
      </c>
      <c r="K250" s="14">
        <f>IF($A250="","",J250*N($D250))</f>
        <v/>
      </c>
      <c r="L250" s="13">
        <f>IF(OR($A250="",$G250=""),"",IF(J250&lt;=$G250,"À commander","OK"))</f>
        <v/>
      </c>
    </row>
    <row r="251">
      <c r="D251" s="10" t="n"/>
      <c r="E251" s="10" t="n"/>
      <c r="H251" s="13">
        <f>IF($A251="","",SUMIFS(Mouvements!$E$2:$E$5001,Mouvements!$B$2:$B$5001,$A251,Mouvements!$D$2:$D$5001,"Entrée"))</f>
        <v/>
      </c>
      <c r="I251" s="13">
        <f>IF($A251="","",SUMIFS(Mouvements!$E$2:$E$5001,Mouvements!$B$2:$B$5001,$A251,Mouvements!$D$2:$D$5001,"Sortie"))</f>
        <v/>
      </c>
      <c r="J251" s="13">
        <f>IF($A251="","",N($F251)+H251-I251)</f>
        <v/>
      </c>
      <c r="K251" s="14">
        <f>IF($A251="","",J251*N($D251))</f>
        <v/>
      </c>
      <c r="L251" s="13">
        <f>IF(OR($A251="",$G251=""),"",IF(J251&lt;=$G251,"À commander","OK"))</f>
        <v/>
      </c>
    </row>
    <row r="252">
      <c r="D252" s="10" t="n"/>
      <c r="E252" s="10" t="n"/>
      <c r="H252" s="13">
        <f>IF($A252="","",SUMIFS(Mouvements!$E$2:$E$5001,Mouvements!$B$2:$B$5001,$A252,Mouvements!$D$2:$D$5001,"Entrée"))</f>
        <v/>
      </c>
      <c r="I252" s="13">
        <f>IF($A252="","",SUMIFS(Mouvements!$E$2:$E$5001,Mouvements!$B$2:$B$5001,$A252,Mouvements!$D$2:$D$5001,"Sortie"))</f>
        <v/>
      </c>
      <c r="J252" s="13">
        <f>IF($A252="","",N($F252)+H252-I252)</f>
        <v/>
      </c>
      <c r="K252" s="14">
        <f>IF($A252="","",J252*N($D252))</f>
        <v/>
      </c>
      <c r="L252" s="13">
        <f>IF(OR($A252="",$G252=""),"",IF(J252&lt;=$G252,"À commander","OK"))</f>
        <v/>
      </c>
    </row>
    <row r="253">
      <c r="D253" s="10" t="n"/>
      <c r="E253" s="10" t="n"/>
      <c r="H253" s="13">
        <f>IF($A253="","",SUMIFS(Mouvements!$E$2:$E$5001,Mouvements!$B$2:$B$5001,$A253,Mouvements!$D$2:$D$5001,"Entrée"))</f>
        <v/>
      </c>
      <c r="I253" s="13">
        <f>IF($A253="","",SUMIFS(Mouvements!$E$2:$E$5001,Mouvements!$B$2:$B$5001,$A253,Mouvements!$D$2:$D$5001,"Sortie"))</f>
        <v/>
      </c>
      <c r="J253" s="13">
        <f>IF($A253="","",N($F253)+H253-I253)</f>
        <v/>
      </c>
      <c r="K253" s="14">
        <f>IF($A253="","",J253*N($D253))</f>
        <v/>
      </c>
      <c r="L253" s="13">
        <f>IF(OR($A253="",$G253=""),"",IF(J253&lt;=$G253,"À commander","OK"))</f>
        <v/>
      </c>
    </row>
    <row r="254">
      <c r="D254" s="10" t="n"/>
      <c r="E254" s="10" t="n"/>
      <c r="H254" s="13">
        <f>IF($A254="","",SUMIFS(Mouvements!$E$2:$E$5001,Mouvements!$B$2:$B$5001,$A254,Mouvements!$D$2:$D$5001,"Entrée"))</f>
        <v/>
      </c>
      <c r="I254" s="13">
        <f>IF($A254="","",SUMIFS(Mouvements!$E$2:$E$5001,Mouvements!$B$2:$B$5001,$A254,Mouvements!$D$2:$D$5001,"Sortie"))</f>
        <v/>
      </c>
      <c r="J254" s="13">
        <f>IF($A254="","",N($F254)+H254-I254)</f>
        <v/>
      </c>
      <c r="K254" s="14">
        <f>IF($A254="","",J254*N($D254))</f>
        <v/>
      </c>
      <c r="L254" s="13">
        <f>IF(OR($A254="",$G254=""),"",IF(J254&lt;=$G254,"À commander","OK"))</f>
        <v/>
      </c>
    </row>
    <row r="255">
      <c r="D255" s="10" t="n"/>
      <c r="E255" s="10" t="n"/>
      <c r="H255" s="13">
        <f>IF($A255="","",SUMIFS(Mouvements!$E$2:$E$5001,Mouvements!$B$2:$B$5001,$A255,Mouvements!$D$2:$D$5001,"Entrée"))</f>
        <v/>
      </c>
      <c r="I255" s="13">
        <f>IF($A255="","",SUMIFS(Mouvements!$E$2:$E$5001,Mouvements!$B$2:$B$5001,$A255,Mouvements!$D$2:$D$5001,"Sortie"))</f>
        <v/>
      </c>
      <c r="J255" s="13">
        <f>IF($A255="","",N($F255)+H255-I255)</f>
        <v/>
      </c>
      <c r="K255" s="14">
        <f>IF($A255="","",J255*N($D255))</f>
        <v/>
      </c>
      <c r="L255" s="13">
        <f>IF(OR($A255="",$G255=""),"",IF(J255&lt;=$G255,"À commander","OK"))</f>
        <v/>
      </c>
    </row>
    <row r="256">
      <c r="D256" s="10" t="n"/>
      <c r="E256" s="10" t="n"/>
      <c r="H256" s="13">
        <f>IF($A256="","",SUMIFS(Mouvements!$E$2:$E$5001,Mouvements!$B$2:$B$5001,$A256,Mouvements!$D$2:$D$5001,"Entrée"))</f>
        <v/>
      </c>
      <c r="I256" s="13">
        <f>IF($A256="","",SUMIFS(Mouvements!$E$2:$E$5001,Mouvements!$B$2:$B$5001,$A256,Mouvements!$D$2:$D$5001,"Sortie"))</f>
        <v/>
      </c>
      <c r="J256" s="13">
        <f>IF($A256="","",N($F256)+H256-I256)</f>
        <v/>
      </c>
      <c r="K256" s="14">
        <f>IF($A256="","",J256*N($D256))</f>
        <v/>
      </c>
      <c r="L256" s="13">
        <f>IF(OR($A256="",$G256=""),"",IF(J256&lt;=$G256,"À commander","OK"))</f>
        <v/>
      </c>
    </row>
    <row r="257">
      <c r="D257" s="10" t="n"/>
      <c r="E257" s="10" t="n"/>
      <c r="H257" s="13">
        <f>IF($A257="","",SUMIFS(Mouvements!$E$2:$E$5001,Mouvements!$B$2:$B$5001,$A257,Mouvements!$D$2:$D$5001,"Entrée"))</f>
        <v/>
      </c>
      <c r="I257" s="13">
        <f>IF($A257="","",SUMIFS(Mouvements!$E$2:$E$5001,Mouvements!$B$2:$B$5001,$A257,Mouvements!$D$2:$D$5001,"Sortie"))</f>
        <v/>
      </c>
      <c r="J257" s="13">
        <f>IF($A257="","",N($F257)+H257-I257)</f>
        <v/>
      </c>
      <c r="K257" s="14">
        <f>IF($A257="","",J257*N($D257))</f>
        <v/>
      </c>
      <c r="L257" s="13">
        <f>IF(OR($A257="",$G257=""),"",IF(J257&lt;=$G257,"À commander","OK"))</f>
        <v/>
      </c>
    </row>
    <row r="258">
      <c r="D258" s="10" t="n"/>
      <c r="E258" s="10" t="n"/>
      <c r="H258" s="13">
        <f>IF($A258="","",SUMIFS(Mouvements!$E$2:$E$5001,Mouvements!$B$2:$B$5001,$A258,Mouvements!$D$2:$D$5001,"Entrée"))</f>
        <v/>
      </c>
      <c r="I258" s="13">
        <f>IF($A258="","",SUMIFS(Mouvements!$E$2:$E$5001,Mouvements!$B$2:$B$5001,$A258,Mouvements!$D$2:$D$5001,"Sortie"))</f>
        <v/>
      </c>
      <c r="J258" s="13">
        <f>IF($A258="","",N($F258)+H258-I258)</f>
        <v/>
      </c>
      <c r="K258" s="14">
        <f>IF($A258="","",J258*N($D258))</f>
        <v/>
      </c>
      <c r="L258" s="13">
        <f>IF(OR($A258="",$G258=""),"",IF(J258&lt;=$G258,"À commander","OK"))</f>
        <v/>
      </c>
    </row>
    <row r="259">
      <c r="D259" s="10" t="n"/>
      <c r="E259" s="10" t="n"/>
      <c r="H259" s="13">
        <f>IF($A259="","",SUMIFS(Mouvements!$E$2:$E$5001,Mouvements!$B$2:$B$5001,$A259,Mouvements!$D$2:$D$5001,"Entrée"))</f>
        <v/>
      </c>
      <c r="I259" s="13">
        <f>IF($A259="","",SUMIFS(Mouvements!$E$2:$E$5001,Mouvements!$B$2:$B$5001,$A259,Mouvements!$D$2:$D$5001,"Sortie"))</f>
        <v/>
      </c>
      <c r="J259" s="13">
        <f>IF($A259="","",N($F259)+H259-I259)</f>
        <v/>
      </c>
      <c r="K259" s="14">
        <f>IF($A259="","",J259*N($D259))</f>
        <v/>
      </c>
      <c r="L259" s="13">
        <f>IF(OR($A259="",$G259=""),"",IF(J259&lt;=$G259,"À commander","OK"))</f>
        <v/>
      </c>
    </row>
    <row r="260">
      <c r="D260" s="10" t="n"/>
      <c r="E260" s="10" t="n"/>
      <c r="H260" s="13">
        <f>IF($A260="","",SUMIFS(Mouvements!$E$2:$E$5001,Mouvements!$B$2:$B$5001,$A260,Mouvements!$D$2:$D$5001,"Entrée"))</f>
        <v/>
      </c>
      <c r="I260" s="13">
        <f>IF($A260="","",SUMIFS(Mouvements!$E$2:$E$5001,Mouvements!$B$2:$B$5001,$A260,Mouvements!$D$2:$D$5001,"Sortie"))</f>
        <v/>
      </c>
      <c r="J260" s="13">
        <f>IF($A260="","",N($F260)+H260-I260)</f>
        <v/>
      </c>
      <c r="K260" s="14">
        <f>IF($A260="","",J260*N($D260))</f>
        <v/>
      </c>
      <c r="L260" s="13">
        <f>IF(OR($A260="",$G260=""),"",IF(J260&lt;=$G260,"À commander","OK"))</f>
        <v/>
      </c>
    </row>
    <row r="261">
      <c r="D261" s="10" t="n"/>
      <c r="E261" s="10" t="n"/>
      <c r="H261" s="13">
        <f>IF($A261="","",SUMIFS(Mouvements!$E$2:$E$5001,Mouvements!$B$2:$B$5001,$A261,Mouvements!$D$2:$D$5001,"Entrée"))</f>
        <v/>
      </c>
      <c r="I261" s="13">
        <f>IF($A261="","",SUMIFS(Mouvements!$E$2:$E$5001,Mouvements!$B$2:$B$5001,$A261,Mouvements!$D$2:$D$5001,"Sortie"))</f>
        <v/>
      </c>
      <c r="J261" s="13">
        <f>IF($A261="","",N($F261)+H261-I261)</f>
        <v/>
      </c>
      <c r="K261" s="14">
        <f>IF($A261="","",J261*N($D261))</f>
        <v/>
      </c>
      <c r="L261" s="13">
        <f>IF(OR($A261="",$G261=""),"",IF(J261&lt;=$G261,"À commander","OK"))</f>
        <v/>
      </c>
    </row>
    <row r="262">
      <c r="D262" s="10" t="n"/>
      <c r="E262" s="10" t="n"/>
      <c r="H262" s="13">
        <f>IF($A262="","",SUMIFS(Mouvements!$E$2:$E$5001,Mouvements!$B$2:$B$5001,$A262,Mouvements!$D$2:$D$5001,"Entrée"))</f>
        <v/>
      </c>
      <c r="I262" s="13">
        <f>IF($A262="","",SUMIFS(Mouvements!$E$2:$E$5001,Mouvements!$B$2:$B$5001,$A262,Mouvements!$D$2:$D$5001,"Sortie"))</f>
        <v/>
      </c>
      <c r="J262" s="13">
        <f>IF($A262="","",N($F262)+H262-I262)</f>
        <v/>
      </c>
      <c r="K262" s="14">
        <f>IF($A262="","",J262*N($D262))</f>
        <v/>
      </c>
      <c r="L262" s="13">
        <f>IF(OR($A262="",$G262=""),"",IF(J262&lt;=$G262,"À commander","OK"))</f>
        <v/>
      </c>
    </row>
    <row r="263">
      <c r="D263" s="10" t="n"/>
      <c r="E263" s="10" t="n"/>
      <c r="H263" s="13">
        <f>IF($A263="","",SUMIFS(Mouvements!$E$2:$E$5001,Mouvements!$B$2:$B$5001,$A263,Mouvements!$D$2:$D$5001,"Entrée"))</f>
        <v/>
      </c>
      <c r="I263" s="13">
        <f>IF($A263="","",SUMIFS(Mouvements!$E$2:$E$5001,Mouvements!$B$2:$B$5001,$A263,Mouvements!$D$2:$D$5001,"Sortie"))</f>
        <v/>
      </c>
      <c r="J263" s="13">
        <f>IF($A263="","",N($F263)+H263-I263)</f>
        <v/>
      </c>
      <c r="K263" s="14">
        <f>IF($A263="","",J263*N($D263))</f>
        <v/>
      </c>
      <c r="L263" s="13">
        <f>IF(OR($A263="",$G263=""),"",IF(J263&lt;=$G263,"À commander","OK"))</f>
        <v/>
      </c>
    </row>
    <row r="264">
      <c r="D264" s="10" t="n"/>
      <c r="E264" s="10" t="n"/>
      <c r="H264" s="13">
        <f>IF($A264="","",SUMIFS(Mouvements!$E$2:$E$5001,Mouvements!$B$2:$B$5001,$A264,Mouvements!$D$2:$D$5001,"Entrée"))</f>
        <v/>
      </c>
      <c r="I264" s="13">
        <f>IF($A264="","",SUMIFS(Mouvements!$E$2:$E$5001,Mouvements!$B$2:$B$5001,$A264,Mouvements!$D$2:$D$5001,"Sortie"))</f>
        <v/>
      </c>
      <c r="J264" s="13">
        <f>IF($A264="","",N($F264)+H264-I264)</f>
        <v/>
      </c>
      <c r="K264" s="14">
        <f>IF($A264="","",J264*N($D264))</f>
        <v/>
      </c>
      <c r="L264" s="13">
        <f>IF(OR($A264="",$G264=""),"",IF(J264&lt;=$G264,"À commander","OK"))</f>
        <v/>
      </c>
    </row>
    <row r="265">
      <c r="D265" s="10" t="n"/>
      <c r="E265" s="10" t="n"/>
      <c r="H265" s="13">
        <f>IF($A265="","",SUMIFS(Mouvements!$E$2:$E$5001,Mouvements!$B$2:$B$5001,$A265,Mouvements!$D$2:$D$5001,"Entrée"))</f>
        <v/>
      </c>
      <c r="I265" s="13">
        <f>IF($A265="","",SUMIFS(Mouvements!$E$2:$E$5001,Mouvements!$B$2:$B$5001,$A265,Mouvements!$D$2:$D$5001,"Sortie"))</f>
        <v/>
      </c>
      <c r="J265" s="13">
        <f>IF($A265="","",N($F265)+H265-I265)</f>
        <v/>
      </c>
      <c r="K265" s="14">
        <f>IF($A265="","",J265*N($D265))</f>
        <v/>
      </c>
      <c r="L265" s="13">
        <f>IF(OR($A265="",$G265=""),"",IF(J265&lt;=$G265,"À commander","OK"))</f>
        <v/>
      </c>
    </row>
    <row r="266">
      <c r="D266" s="10" t="n"/>
      <c r="E266" s="10" t="n"/>
      <c r="H266" s="13">
        <f>IF($A266="","",SUMIFS(Mouvements!$E$2:$E$5001,Mouvements!$B$2:$B$5001,$A266,Mouvements!$D$2:$D$5001,"Entrée"))</f>
        <v/>
      </c>
      <c r="I266" s="13">
        <f>IF($A266="","",SUMIFS(Mouvements!$E$2:$E$5001,Mouvements!$B$2:$B$5001,$A266,Mouvements!$D$2:$D$5001,"Sortie"))</f>
        <v/>
      </c>
      <c r="J266" s="13">
        <f>IF($A266="","",N($F266)+H266-I266)</f>
        <v/>
      </c>
      <c r="K266" s="14">
        <f>IF($A266="","",J266*N($D266))</f>
        <v/>
      </c>
      <c r="L266" s="13">
        <f>IF(OR($A266="",$G266=""),"",IF(J266&lt;=$G266,"À commander","OK"))</f>
        <v/>
      </c>
    </row>
    <row r="267">
      <c r="D267" s="10" t="n"/>
      <c r="E267" s="10" t="n"/>
      <c r="H267" s="13">
        <f>IF($A267="","",SUMIFS(Mouvements!$E$2:$E$5001,Mouvements!$B$2:$B$5001,$A267,Mouvements!$D$2:$D$5001,"Entrée"))</f>
        <v/>
      </c>
      <c r="I267" s="13">
        <f>IF($A267="","",SUMIFS(Mouvements!$E$2:$E$5001,Mouvements!$B$2:$B$5001,$A267,Mouvements!$D$2:$D$5001,"Sortie"))</f>
        <v/>
      </c>
      <c r="J267" s="13">
        <f>IF($A267="","",N($F267)+H267-I267)</f>
        <v/>
      </c>
      <c r="K267" s="14">
        <f>IF($A267="","",J267*N($D267))</f>
        <v/>
      </c>
      <c r="L267" s="13">
        <f>IF(OR($A267="",$G267=""),"",IF(J267&lt;=$G267,"À commander","OK"))</f>
        <v/>
      </c>
    </row>
    <row r="268">
      <c r="D268" s="10" t="n"/>
      <c r="E268" s="10" t="n"/>
      <c r="H268" s="13">
        <f>IF($A268="","",SUMIFS(Mouvements!$E$2:$E$5001,Mouvements!$B$2:$B$5001,$A268,Mouvements!$D$2:$D$5001,"Entrée"))</f>
        <v/>
      </c>
      <c r="I268" s="13">
        <f>IF($A268="","",SUMIFS(Mouvements!$E$2:$E$5001,Mouvements!$B$2:$B$5001,$A268,Mouvements!$D$2:$D$5001,"Sortie"))</f>
        <v/>
      </c>
      <c r="J268" s="13">
        <f>IF($A268="","",N($F268)+H268-I268)</f>
        <v/>
      </c>
      <c r="K268" s="14">
        <f>IF($A268="","",J268*N($D268))</f>
        <v/>
      </c>
      <c r="L268" s="13">
        <f>IF(OR($A268="",$G268=""),"",IF(J268&lt;=$G268,"À commander","OK"))</f>
        <v/>
      </c>
    </row>
    <row r="269">
      <c r="D269" s="10" t="n"/>
      <c r="E269" s="10" t="n"/>
      <c r="H269" s="13">
        <f>IF($A269="","",SUMIFS(Mouvements!$E$2:$E$5001,Mouvements!$B$2:$B$5001,$A269,Mouvements!$D$2:$D$5001,"Entrée"))</f>
        <v/>
      </c>
      <c r="I269" s="13">
        <f>IF($A269="","",SUMIFS(Mouvements!$E$2:$E$5001,Mouvements!$B$2:$B$5001,$A269,Mouvements!$D$2:$D$5001,"Sortie"))</f>
        <v/>
      </c>
      <c r="J269" s="13">
        <f>IF($A269="","",N($F269)+H269-I269)</f>
        <v/>
      </c>
      <c r="K269" s="14">
        <f>IF($A269="","",J269*N($D269))</f>
        <v/>
      </c>
      <c r="L269" s="13">
        <f>IF(OR($A269="",$G269=""),"",IF(J269&lt;=$G269,"À commander","OK"))</f>
        <v/>
      </c>
    </row>
    <row r="270">
      <c r="D270" s="10" t="n"/>
      <c r="E270" s="10" t="n"/>
      <c r="H270" s="13">
        <f>IF($A270="","",SUMIFS(Mouvements!$E$2:$E$5001,Mouvements!$B$2:$B$5001,$A270,Mouvements!$D$2:$D$5001,"Entrée"))</f>
        <v/>
      </c>
      <c r="I270" s="13">
        <f>IF($A270="","",SUMIFS(Mouvements!$E$2:$E$5001,Mouvements!$B$2:$B$5001,$A270,Mouvements!$D$2:$D$5001,"Sortie"))</f>
        <v/>
      </c>
      <c r="J270" s="13">
        <f>IF($A270="","",N($F270)+H270-I270)</f>
        <v/>
      </c>
      <c r="K270" s="14">
        <f>IF($A270="","",J270*N($D270))</f>
        <v/>
      </c>
      <c r="L270" s="13">
        <f>IF(OR($A270="",$G270=""),"",IF(J270&lt;=$G270,"À commander","OK"))</f>
        <v/>
      </c>
    </row>
    <row r="271">
      <c r="D271" s="10" t="n"/>
      <c r="E271" s="10" t="n"/>
      <c r="H271" s="13">
        <f>IF($A271="","",SUMIFS(Mouvements!$E$2:$E$5001,Mouvements!$B$2:$B$5001,$A271,Mouvements!$D$2:$D$5001,"Entrée"))</f>
        <v/>
      </c>
      <c r="I271" s="13">
        <f>IF($A271="","",SUMIFS(Mouvements!$E$2:$E$5001,Mouvements!$B$2:$B$5001,$A271,Mouvements!$D$2:$D$5001,"Sortie"))</f>
        <v/>
      </c>
      <c r="J271" s="13">
        <f>IF($A271="","",N($F271)+H271-I271)</f>
        <v/>
      </c>
      <c r="K271" s="14">
        <f>IF($A271="","",J271*N($D271))</f>
        <v/>
      </c>
      <c r="L271" s="13">
        <f>IF(OR($A271="",$G271=""),"",IF(J271&lt;=$G271,"À commander","OK"))</f>
        <v/>
      </c>
    </row>
    <row r="272">
      <c r="D272" s="10" t="n"/>
      <c r="E272" s="10" t="n"/>
      <c r="H272" s="13">
        <f>IF($A272="","",SUMIFS(Mouvements!$E$2:$E$5001,Mouvements!$B$2:$B$5001,$A272,Mouvements!$D$2:$D$5001,"Entrée"))</f>
        <v/>
      </c>
      <c r="I272" s="13">
        <f>IF($A272="","",SUMIFS(Mouvements!$E$2:$E$5001,Mouvements!$B$2:$B$5001,$A272,Mouvements!$D$2:$D$5001,"Sortie"))</f>
        <v/>
      </c>
      <c r="J272" s="13">
        <f>IF($A272="","",N($F272)+H272-I272)</f>
        <v/>
      </c>
      <c r="K272" s="14">
        <f>IF($A272="","",J272*N($D272))</f>
        <v/>
      </c>
      <c r="L272" s="13">
        <f>IF(OR($A272="",$G272=""),"",IF(J272&lt;=$G272,"À commander","OK"))</f>
        <v/>
      </c>
    </row>
    <row r="273">
      <c r="D273" s="10" t="n"/>
      <c r="E273" s="10" t="n"/>
      <c r="H273" s="13">
        <f>IF($A273="","",SUMIFS(Mouvements!$E$2:$E$5001,Mouvements!$B$2:$B$5001,$A273,Mouvements!$D$2:$D$5001,"Entrée"))</f>
        <v/>
      </c>
      <c r="I273" s="13">
        <f>IF($A273="","",SUMIFS(Mouvements!$E$2:$E$5001,Mouvements!$B$2:$B$5001,$A273,Mouvements!$D$2:$D$5001,"Sortie"))</f>
        <v/>
      </c>
      <c r="J273" s="13">
        <f>IF($A273="","",N($F273)+H273-I273)</f>
        <v/>
      </c>
      <c r="K273" s="14">
        <f>IF($A273="","",J273*N($D273))</f>
        <v/>
      </c>
      <c r="L273" s="13">
        <f>IF(OR($A273="",$G273=""),"",IF(J273&lt;=$G273,"À commander","OK"))</f>
        <v/>
      </c>
    </row>
    <row r="274">
      <c r="D274" s="10" t="n"/>
      <c r="E274" s="10" t="n"/>
      <c r="H274" s="13">
        <f>IF($A274="","",SUMIFS(Mouvements!$E$2:$E$5001,Mouvements!$B$2:$B$5001,$A274,Mouvements!$D$2:$D$5001,"Entrée"))</f>
        <v/>
      </c>
      <c r="I274" s="13">
        <f>IF($A274="","",SUMIFS(Mouvements!$E$2:$E$5001,Mouvements!$B$2:$B$5001,$A274,Mouvements!$D$2:$D$5001,"Sortie"))</f>
        <v/>
      </c>
      <c r="J274" s="13">
        <f>IF($A274="","",N($F274)+H274-I274)</f>
        <v/>
      </c>
      <c r="K274" s="14">
        <f>IF($A274="","",J274*N($D274))</f>
        <v/>
      </c>
      <c r="L274" s="13">
        <f>IF(OR($A274="",$G274=""),"",IF(J274&lt;=$G274,"À commander","OK"))</f>
        <v/>
      </c>
    </row>
    <row r="275">
      <c r="D275" s="10" t="n"/>
      <c r="E275" s="10" t="n"/>
      <c r="H275" s="13">
        <f>IF($A275="","",SUMIFS(Mouvements!$E$2:$E$5001,Mouvements!$B$2:$B$5001,$A275,Mouvements!$D$2:$D$5001,"Entrée"))</f>
        <v/>
      </c>
      <c r="I275" s="13">
        <f>IF($A275="","",SUMIFS(Mouvements!$E$2:$E$5001,Mouvements!$B$2:$B$5001,$A275,Mouvements!$D$2:$D$5001,"Sortie"))</f>
        <v/>
      </c>
      <c r="J275" s="13">
        <f>IF($A275="","",N($F275)+H275-I275)</f>
        <v/>
      </c>
      <c r="K275" s="14">
        <f>IF($A275="","",J275*N($D275))</f>
        <v/>
      </c>
      <c r="L275" s="13">
        <f>IF(OR($A275="",$G275=""),"",IF(J275&lt;=$G275,"À commander","OK"))</f>
        <v/>
      </c>
    </row>
    <row r="276">
      <c r="D276" s="10" t="n"/>
      <c r="E276" s="10" t="n"/>
      <c r="H276" s="13">
        <f>IF($A276="","",SUMIFS(Mouvements!$E$2:$E$5001,Mouvements!$B$2:$B$5001,$A276,Mouvements!$D$2:$D$5001,"Entrée"))</f>
        <v/>
      </c>
      <c r="I276" s="13">
        <f>IF($A276="","",SUMIFS(Mouvements!$E$2:$E$5001,Mouvements!$B$2:$B$5001,$A276,Mouvements!$D$2:$D$5001,"Sortie"))</f>
        <v/>
      </c>
      <c r="J276" s="13">
        <f>IF($A276="","",N($F276)+H276-I276)</f>
        <v/>
      </c>
      <c r="K276" s="14">
        <f>IF($A276="","",J276*N($D276))</f>
        <v/>
      </c>
      <c r="L276" s="13">
        <f>IF(OR($A276="",$G276=""),"",IF(J276&lt;=$G276,"À commander","OK"))</f>
        <v/>
      </c>
    </row>
    <row r="277">
      <c r="D277" s="10" t="n"/>
      <c r="E277" s="10" t="n"/>
      <c r="H277" s="13">
        <f>IF($A277="","",SUMIFS(Mouvements!$E$2:$E$5001,Mouvements!$B$2:$B$5001,$A277,Mouvements!$D$2:$D$5001,"Entrée"))</f>
        <v/>
      </c>
      <c r="I277" s="13">
        <f>IF($A277="","",SUMIFS(Mouvements!$E$2:$E$5001,Mouvements!$B$2:$B$5001,$A277,Mouvements!$D$2:$D$5001,"Sortie"))</f>
        <v/>
      </c>
      <c r="J277" s="13">
        <f>IF($A277="","",N($F277)+H277-I277)</f>
        <v/>
      </c>
      <c r="K277" s="14">
        <f>IF($A277="","",J277*N($D277))</f>
        <v/>
      </c>
      <c r="L277" s="13">
        <f>IF(OR($A277="",$G277=""),"",IF(J277&lt;=$G277,"À commander","OK"))</f>
        <v/>
      </c>
    </row>
    <row r="278">
      <c r="D278" s="10" t="n"/>
      <c r="E278" s="10" t="n"/>
      <c r="H278" s="13">
        <f>IF($A278="","",SUMIFS(Mouvements!$E$2:$E$5001,Mouvements!$B$2:$B$5001,$A278,Mouvements!$D$2:$D$5001,"Entrée"))</f>
        <v/>
      </c>
      <c r="I278" s="13">
        <f>IF($A278="","",SUMIFS(Mouvements!$E$2:$E$5001,Mouvements!$B$2:$B$5001,$A278,Mouvements!$D$2:$D$5001,"Sortie"))</f>
        <v/>
      </c>
      <c r="J278" s="13">
        <f>IF($A278="","",N($F278)+H278-I278)</f>
        <v/>
      </c>
      <c r="K278" s="14">
        <f>IF($A278="","",J278*N($D278))</f>
        <v/>
      </c>
      <c r="L278" s="13">
        <f>IF(OR($A278="",$G278=""),"",IF(J278&lt;=$G278,"À commander","OK"))</f>
        <v/>
      </c>
    </row>
    <row r="279">
      <c r="D279" s="10" t="n"/>
      <c r="E279" s="10" t="n"/>
      <c r="H279" s="13">
        <f>IF($A279="","",SUMIFS(Mouvements!$E$2:$E$5001,Mouvements!$B$2:$B$5001,$A279,Mouvements!$D$2:$D$5001,"Entrée"))</f>
        <v/>
      </c>
      <c r="I279" s="13">
        <f>IF($A279="","",SUMIFS(Mouvements!$E$2:$E$5001,Mouvements!$B$2:$B$5001,$A279,Mouvements!$D$2:$D$5001,"Sortie"))</f>
        <v/>
      </c>
      <c r="J279" s="13">
        <f>IF($A279="","",N($F279)+H279-I279)</f>
        <v/>
      </c>
      <c r="K279" s="14">
        <f>IF($A279="","",J279*N($D279))</f>
        <v/>
      </c>
      <c r="L279" s="13">
        <f>IF(OR($A279="",$G279=""),"",IF(J279&lt;=$G279,"À commander","OK"))</f>
        <v/>
      </c>
    </row>
    <row r="280">
      <c r="D280" s="10" t="n"/>
      <c r="E280" s="10" t="n"/>
      <c r="H280" s="13">
        <f>IF($A280="","",SUMIFS(Mouvements!$E$2:$E$5001,Mouvements!$B$2:$B$5001,$A280,Mouvements!$D$2:$D$5001,"Entrée"))</f>
        <v/>
      </c>
      <c r="I280" s="13">
        <f>IF($A280="","",SUMIFS(Mouvements!$E$2:$E$5001,Mouvements!$B$2:$B$5001,$A280,Mouvements!$D$2:$D$5001,"Sortie"))</f>
        <v/>
      </c>
      <c r="J280" s="13">
        <f>IF($A280="","",N($F280)+H280-I280)</f>
        <v/>
      </c>
      <c r="K280" s="14">
        <f>IF($A280="","",J280*N($D280))</f>
        <v/>
      </c>
      <c r="L280" s="13">
        <f>IF(OR($A280="",$G280=""),"",IF(J280&lt;=$G280,"À commander","OK"))</f>
        <v/>
      </c>
    </row>
    <row r="281">
      <c r="D281" s="10" t="n"/>
      <c r="E281" s="10" t="n"/>
      <c r="H281" s="13">
        <f>IF($A281="","",SUMIFS(Mouvements!$E$2:$E$5001,Mouvements!$B$2:$B$5001,$A281,Mouvements!$D$2:$D$5001,"Entrée"))</f>
        <v/>
      </c>
      <c r="I281" s="13">
        <f>IF($A281="","",SUMIFS(Mouvements!$E$2:$E$5001,Mouvements!$B$2:$B$5001,$A281,Mouvements!$D$2:$D$5001,"Sortie"))</f>
        <v/>
      </c>
      <c r="J281" s="13">
        <f>IF($A281="","",N($F281)+H281-I281)</f>
        <v/>
      </c>
      <c r="K281" s="14">
        <f>IF($A281="","",J281*N($D281))</f>
        <v/>
      </c>
      <c r="L281" s="13">
        <f>IF(OR($A281="",$G281=""),"",IF(J281&lt;=$G281,"À commander","OK"))</f>
        <v/>
      </c>
    </row>
    <row r="282">
      <c r="D282" s="10" t="n"/>
      <c r="E282" s="10" t="n"/>
      <c r="H282" s="13">
        <f>IF($A282="","",SUMIFS(Mouvements!$E$2:$E$5001,Mouvements!$B$2:$B$5001,$A282,Mouvements!$D$2:$D$5001,"Entrée"))</f>
        <v/>
      </c>
      <c r="I282" s="13">
        <f>IF($A282="","",SUMIFS(Mouvements!$E$2:$E$5001,Mouvements!$B$2:$B$5001,$A282,Mouvements!$D$2:$D$5001,"Sortie"))</f>
        <v/>
      </c>
      <c r="J282" s="13">
        <f>IF($A282="","",N($F282)+H282-I282)</f>
        <v/>
      </c>
      <c r="K282" s="14">
        <f>IF($A282="","",J282*N($D282))</f>
        <v/>
      </c>
      <c r="L282" s="13">
        <f>IF(OR($A282="",$G282=""),"",IF(J282&lt;=$G282,"À commander","OK"))</f>
        <v/>
      </c>
    </row>
    <row r="283">
      <c r="D283" s="10" t="n"/>
      <c r="E283" s="10" t="n"/>
      <c r="H283" s="13">
        <f>IF($A283="","",SUMIFS(Mouvements!$E$2:$E$5001,Mouvements!$B$2:$B$5001,$A283,Mouvements!$D$2:$D$5001,"Entrée"))</f>
        <v/>
      </c>
      <c r="I283" s="13">
        <f>IF($A283="","",SUMIFS(Mouvements!$E$2:$E$5001,Mouvements!$B$2:$B$5001,$A283,Mouvements!$D$2:$D$5001,"Sortie"))</f>
        <v/>
      </c>
      <c r="J283" s="13">
        <f>IF($A283="","",N($F283)+H283-I283)</f>
        <v/>
      </c>
      <c r="K283" s="14">
        <f>IF($A283="","",J283*N($D283))</f>
        <v/>
      </c>
      <c r="L283" s="13">
        <f>IF(OR($A283="",$G283=""),"",IF(J283&lt;=$G283,"À commander","OK"))</f>
        <v/>
      </c>
    </row>
    <row r="284">
      <c r="D284" s="10" t="n"/>
      <c r="E284" s="10" t="n"/>
      <c r="H284" s="13">
        <f>IF($A284="","",SUMIFS(Mouvements!$E$2:$E$5001,Mouvements!$B$2:$B$5001,$A284,Mouvements!$D$2:$D$5001,"Entrée"))</f>
        <v/>
      </c>
      <c r="I284" s="13">
        <f>IF($A284="","",SUMIFS(Mouvements!$E$2:$E$5001,Mouvements!$B$2:$B$5001,$A284,Mouvements!$D$2:$D$5001,"Sortie"))</f>
        <v/>
      </c>
      <c r="J284" s="13">
        <f>IF($A284="","",N($F284)+H284-I284)</f>
        <v/>
      </c>
      <c r="K284" s="14">
        <f>IF($A284="","",J284*N($D284))</f>
        <v/>
      </c>
      <c r="L284" s="13">
        <f>IF(OR($A284="",$G284=""),"",IF(J284&lt;=$G284,"À commander","OK"))</f>
        <v/>
      </c>
    </row>
    <row r="285">
      <c r="D285" s="10" t="n"/>
      <c r="E285" s="10" t="n"/>
      <c r="H285" s="13">
        <f>IF($A285="","",SUMIFS(Mouvements!$E$2:$E$5001,Mouvements!$B$2:$B$5001,$A285,Mouvements!$D$2:$D$5001,"Entrée"))</f>
        <v/>
      </c>
      <c r="I285" s="13">
        <f>IF($A285="","",SUMIFS(Mouvements!$E$2:$E$5001,Mouvements!$B$2:$B$5001,$A285,Mouvements!$D$2:$D$5001,"Sortie"))</f>
        <v/>
      </c>
      <c r="J285" s="13">
        <f>IF($A285="","",N($F285)+H285-I285)</f>
        <v/>
      </c>
      <c r="K285" s="14">
        <f>IF($A285="","",J285*N($D285))</f>
        <v/>
      </c>
      <c r="L285" s="13">
        <f>IF(OR($A285="",$G285=""),"",IF(J285&lt;=$G285,"À commander","OK"))</f>
        <v/>
      </c>
    </row>
    <row r="286">
      <c r="D286" s="10" t="n"/>
      <c r="E286" s="10" t="n"/>
      <c r="H286" s="13">
        <f>IF($A286="","",SUMIFS(Mouvements!$E$2:$E$5001,Mouvements!$B$2:$B$5001,$A286,Mouvements!$D$2:$D$5001,"Entrée"))</f>
        <v/>
      </c>
      <c r="I286" s="13">
        <f>IF($A286="","",SUMIFS(Mouvements!$E$2:$E$5001,Mouvements!$B$2:$B$5001,$A286,Mouvements!$D$2:$D$5001,"Sortie"))</f>
        <v/>
      </c>
      <c r="J286" s="13">
        <f>IF($A286="","",N($F286)+H286-I286)</f>
        <v/>
      </c>
      <c r="K286" s="14">
        <f>IF($A286="","",J286*N($D286))</f>
        <v/>
      </c>
      <c r="L286" s="13">
        <f>IF(OR($A286="",$G286=""),"",IF(J286&lt;=$G286,"À commander","OK"))</f>
        <v/>
      </c>
    </row>
    <row r="287">
      <c r="D287" s="10" t="n"/>
      <c r="E287" s="10" t="n"/>
      <c r="H287" s="13">
        <f>IF($A287="","",SUMIFS(Mouvements!$E$2:$E$5001,Mouvements!$B$2:$B$5001,$A287,Mouvements!$D$2:$D$5001,"Entrée"))</f>
        <v/>
      </c>
      <c r="I287" s="13">
        <f>IF($A287="","",SUMIFS(Mouvements!$E$2:$E$5001,Mouvements!$B$2:$B$5001,$A287,Mouvements!$D$2:$D$5001,"Sortie"))</f>
        <v/>
      </c>
      <c r="J287" s="13">
        <f>IF($A287="","",N($F287)+H287-I287)</f>
        <v/>
      </c>
      <c r="K287" s="14">
        <f>IF($A287="","",J287*N($D287))</f>
        <v/>
      </c>
      <c r="L287" s="13">
        <f>IF(OR($A287="",$G287=""),"",IF(J287&lt;=$G287,"À commander","OK"))</f>
        <v/>
      </c>
    </row>
    <row r="288">
      <c r="D288" s="10" t="n"/>
      <c r="E288" s="10" t="n"/>
      <c r="H288" s="13">
        <f>IF($A288="","",SUMIFS(Mouvements!$E$2:$E$5001,Mouvements!$B$2:$B$5001,$A288,Mouvements!$D$2:$D$5001,"Entrée"))</f>
        <v/>
      </c>
      <c r="I288" s="13">
        <f>IF($A288="","",SUMIFS(Mouvements!$E$2:$E$5001,Mouvements!$B$2:$B$5001,$A288,Mouvements!$D$2:$D$5001,"Sortie"))</f>
        <v/>
      </c>
      <c r="J288" s="13">
        <f>IF($A288="","",N($F288)+H288-I288)</f>
        <v/>
      </c>
      <c r="K288" s="14">
        <f>IF($A288="","",J288*N($D288))</f>
        <v/>
      </c>
      <c r="L288" s="13">
        <f>IF(OR($A288="",$G288=""),"",IF(J288&lt;=$G288,"À commander","OK"))</f>
        <v/>
      </c>
    </row>
    <row r="289">
      <c r="D289" s="10" t="n"/>
      <c r="E289" s="10" t="n"/>
      <c r="H289" s="13">
        <f>IF($A289="","",SUMIFS(Mouvements!$E$2:$E$5001,Mouvements!$B$2:$B$5001,$A289,Mouvements!$D$2:$D$5001,"Entrée"))</f>
        <v/>
      </c>
      <c r="I289" s="13">
        <f>IF($A289="","",SUMIFS(Mouvements!$E$2:$E$5001,Mouvements!$B$2:$B$5001,$A289,Mouvements!$D$2:$D$5001,"Sortie"))</f>
        <v/>
      </c>
      <c r="J289" s="13">
        <f>IF($A289="","",N($F289)+H289-I289)</f>
        <v/>
      </c>
      <c r="K289" s="14">
        <f>IF($A289="","",J289*N($D289))</f>
        <v/>
      </c>
      <c r="L289" s="13">
        <f>IF(OR($A289="",$G289=""),"",IF(J289&lt;=$G289,"À commander","OK"))</f>
        <v/>
      </c>
    </row>
    <row r="290">
      <c r="D290" s="10" t="n"/>
      <c r="E290" s="10" t="n"/>
      <c r="H290" s="13">
        <f>IF($A290="","",SUMIFS(Mouvements!$E$2:$E$5001,Mouvements!$B$2:$B$5001,$A290,Mouvements!$D$2:$D$5001,"Entrée"))</f>
        <v/>
      </c>
      <c r="I290" s="13">
        <f>IF($A290="","",SUMIFS(Mouvements!$E$2:$E$5001,Mouvements!$B$2:$B$5001,$A290,Mouvements!$D$2:$D$5001,"Sortie"))</f>
        <v/>
      </c>
      <c r="J290" s="13">
        <f>IF($A290="","",N($F290)+H290-I290)</f>
        <v/>
      </c>
      <c r="K290" s="14">
        <f>IF($A290="","",J290*N($D290))</f>
        <v/>
      </c>
      <c r="L290" s="13">
        <f>IF(OR($A290="",$G290=""),"",IF(J290&lt;=$G290,"À commander","OK"))</f>
        <v/>
      </c>
    </row>
    <row r="291">
      <c r="D291" s="10" t="n"/>
      <c r="E291" s="10" t="n"/>
      <c r="H291" s="13">
        <f>IF($A291="","",SUMIFS(Mouvements!$E$2:$E$5001,Mouvements!$B$2:$B$5001,$A291,Mouvements!$D$2:$D$5001,"Entrée"))</f>
        <v/>
      </c>
      <c r="I291" s="13">
        <f>IF($A291="","",SUMIFS(Mouvements!$E$2:$E$5001,Mouvements!$B$2:$B$5001,$A291,Mouvements!$D$2:$D$5001,"Sortie"))</f>
        <v/>
      </c>
      <c r="J291" s="13">
        <f>IF($A291="","",N($F291)+H291-I291)</f>
        <v/>
      </c>
      <c r="K291" s="14">
        <f>IF($A291="","",J291*N($D291))</f>
        <v/>
      </c>
      <c r="L291" s="13">
        <f>IF(OR($A291="",$G291=""),"",IF(J291&lt;=$G291,"À commander","OK"))</f>
        <v/>
      </c>
    </row>
    <row r="292">
      <c r="D292" s="10" t="n"/>
      <c r="E292" s="10" t="n"/>
      <c r="H292" s="13">
        <f>IF($A292="","",SUMIFS(Mouvements!$E$2:$E$5001,Mouvements!$B$2:$B$5001,$A292,Mouvements!$D$2:$D$5001,"Entrée"))</f>
        <v/>
      </c>
      <c r="I292" s="13">
        <f>IF($A292="","",SUMIFS(Mouvements!$E$2:$E$5001,Mouvements!$B$2:$B$5001,$A292,Mouvements!$D$2:$D$5001,"Sortie"))</f>
        <v/>
      </c>
      <c r="J292" s="13">
        <f>IF($A292="","",N($F292)+H292-I292)</f>
        <v/>
      </c>
      <c r="K292" s="14">
        <f>IF($A292="","",J292*N($D292))</f>
        <v/>
      </c>
      <c r="L292" s="13">
        <f>IF(OR($A292="",$G292=""),"",IF(J292&lt;=$G292,"À commander","OK"))</f>
        <v/>
      </c>
    </row>
    <row r="293">
      <c r="D293" s="10" t="n"/>
      <c r="E293" s="10" t="n"/>
      <c r="H293" s="13">
        <f>IF($A293="","",SUMIFS(Mouvements!$E$2:$E$5001,Mouvements!$B$2:$B$5001,$A293,Mouvements!$D$2:$D$5001,"Entrée"))</f>
        <v/>
      </c>
      <c r="I293" s="13">
        <f>IF($A293="","",SUMIFS(Mouvements!$E$2:$E$5001,Mouvements!$B$2:$B$5001,$A293,Mouvements!$D$2:$D$5001,"Sortie"))</f>
        <v/>
      </c>
      <c r="J293" s="13">
        <f>IF($A293="","",N($F293)+H293-I293)</f>
        <v/>
      </c>
      <c r="K293" s="14">
        <f>IF($A293="","",J293*N($D293))</f>
        <v/>
      </c>
      <c r="L293" s="13">
        <f>IF(OR($A293="",$G293=""),"",IF(J293&lt;=$G293,"À commander","OK"))</f>
        <v/>
      </c>
    </row>
    <row r="294">
      <c r="D294" s="10" t="n"/>
      <c r="E294" s="10" t="n"/>
      <c r="H294" s="13">
        <f>IF($A294="","",SUMIFS(Mouvements!$E$2:$E$5001,Mouvements!$B$2:$B$5001,$A294,Mouvements!$D$2:$D$5001,"Entrée"))</f>
        <v/>
      </c>
      <c r="I294" s="13">
        <f>IF($A294="","",SUMIFS(Mouvements!$E$2:$E$5001,Mouvements!$B$2:$B$5001,$A294,Mouvements!$D$2:$D$5001,"Sortie"))</f>
        <v/>
      </c>
      <c r="J294" s="13">
        <f>IF($A294="","",N($F294)+H294-I294)</f>
        <v/>
      </c>
      <c r="K294" s="14">
        <f>IF($A294="","",J294*N($D294))</f>
        <v/>
      </c>
      <c r="L294" s="13">
        <f>IF(OR($A294="",$G294=""),"",IF(J294&lt;=$G294,"À commander","OK"))</f>
        <v/>
      </c>
    </row>
    <row r="295">
      <c r="D295" s="10" t="n"/>
      <c r="E295" s="10" t="n"/>
      <c r="H295" s="13">
        <f>IF($A295="","",SUMIFS(Mouvements!$E$2:$E$5001,Mouvements!$B$2:$B$5001,$A295,Mouvements!$D$2:$D$5001,"Entrée"))</f>
        <v/>
      </c>
      <c r="I295" s="13">
        <f>IF($A295="","",SUMIFS(Mouvements!$E$2:$E$5001,Mouvements!$B$2:$B$5001,$A295,Mouvements!$D$2:$D$5001,"Sortie"))</f>
        <v/>
      </c>
      <c r="J295" s="13">
        <f>IF($A295="","",N($F295)+H295-I295)</f>
        <v/>
      </c>
      <c r="K295" s="14">
        <f>IF($A295="","",J295*N($D295))</f>
        <v/>
      </c>
      <c r="L295" s="13">
        <f>IF(OR($A295="",$G295=""),"",IF(J295&lt;=$G295,"À commander","OK"))</f>
        <v/>
      </c>
    </row>
    <row r="296">
      <c r="D296" s="10" t="n"/>
      <c r="E296" s="10" t="n"/>
      <c r="H296" s="13">
        <f>IF($A296="","",SUMIFS(Mouvements!$E$2:$E$5001,Mouvements!$B$2:$B$5001,$A296,Mouvements!$D$2:$D$5001,"Entrée"))</f>
        <v/>
      </c>
      <c r="I296" s="13">
        <f>IF($A296="","",SUMIFS(Mouvements!$E$2:$E$5001,Mouvements!$B$2:$B$5001,$A296,Mouvements!$D$2:$D$5001,"Sortie"))</f>
        <v/>
      </c>
      <c r="J296" s="13">
        <f>IF($A296="","",N($F296)+H296-I296)</f>
        <v/>
      </c>
      <c r="K296" s="14">
        <f>IF($A296="","",J296*N($D296))</f>
        <v/>
      </c>
      <c r="L296" s="13">
        <f>IF(OR($A296="",$G296=""),"",IF(J296&lt;=$G296,"À commander","OK"))</f>
        <v/>
      </c>
    </row>
    <row r="297">
      <c r="D297" s="10" t="n"/>
      <c r="E297" s="10" t="n"/>
      <c r="H297" s="13">
        <f>IF($A297="","",SUMIFS(Mouvements!$E$2:$E$5001,Mouvements!$B$2:$B$5001,$A297,Mouvements!$D$2:$D$5001,"Entrée"))</f>
        <v/>
      </c>
      <c r="I297" s="13">
        <f>IF($A297="","",SUMIFS(Mouvements!$E$2:$E$5001,Mouvements!$B$2:$B$5001,$A297,Mouvements!$D$2:$D$5001,"Sortie"))</f>
        <v/>
      </c>
      <c r="J297" s="13">
        <f>IF($A297="","",N($F297)+H297-I297)</f>
        <v/>
      </c>
      <c r="K297" s="14">
        <f>IF($A297="","",J297*N($D297))</f>
        <v/>
      </c>
      <c r="L297" s="13">
        <f>IF(OR($A297="",$G297=""),"",IF(J297&lt;=$G297,"À commander","OK"))</f>
        <v/>
      </c>
    </row>
    <row r="298">
      <c r="D298" s="10" t="n"/>
      <c r="E298" s="10" t="n"/>
      <c r="H298" s="13">
        <f>IF($A298="","",SUMIFS(Mouvements!$E$2:$E$5001,Mouvements!$B$2:$B$5001,$A298,Mouvements!$D$2:$D$5001,"Entrée"))</f>
        <v/>
      </c>
      <c r="I298" s="13">
        <f>IF($A298="","",SUMIFS(Mouvements!$E$2:$E$5001,Mouvements!$B$2:$B$5001,$A298,Mouvements!$D$2:$D$5001,"Sortie"))</f>
        <v/>
      </c>
      <c r="J298" s="13">
        <f>IF($A298="","",N($F298)+H298-I298)</f>
        <v/>
      </c>
      <c r="K298" s="14">
        <f>IF($A298="","",J298*N($D298))</f>
        <v/>
      </c>
      <c r="L298" s="13">
        <f>IF(OR($A298="",$G298=""),"",IF(J298&lt;=$G298,"À commander","OK"))</f>
        <v/>
      </c>
    </row>
    <row r="299">
      <c r="D299" s="10" t="n"/>
      <c r="E299" s="10" t="n"/>
      <c r="H299" s="13">
        <f>IF($A299="","",SUMIFS(Mouvements!$E$2:$E$5001,Mouvements!$B$2:$B$5001,$A299,Mouvements!$D$2:$D$5001,"Entrée"))</f>
        <v/>
      </c>
      <c r="I299" s="13">
        <f>IF($A299="","",SUMIFS(Mouvements!$E$2:$E$5001,Mouvements!$B$2:$B$5001,$A299,Mouvements!$D$2:$D$5001,"Sortie"))</f>
        <v/>
      </c>
      <c r="J299" s="13">
        <f>IF($A299="","",N($F299)+H299-I299)</f>
        <v/>
      </c>
      <c r="K299" s="14">
        <f>IF($A299="","",J299*N($D299))</f>
        <v/>
      </c>
      <c r="L299" s="13">
        <f>IF(OR($A299="",$G299=""),"",IF(J299&lt;=$G299,"À commander","OK"))</f>
        <v/>
      </c>
    </row>
    <row r="300">
      <c r="D300" s="10" t="n"/>
      <c r="E300" s="10" t="n"/>
      <c r="H300" s="13">
        <f>IF($A300="","",SUMIFS(Mouvements!$E$2:$E$5001,Mouvements!$B$2:$B$5001,$A300,Mouvements!$D$2:$D$5001,"Entrée"))</f>
        <v/>
      </c>
      <c r="I300" s="13">
        <f>IF($A300="","",SUMIFS(Mouvements!$E$2:$E$5001,Mouvements!$B$2:$B$5001,$A300,Mouvements!$D$2:$D$5001,"Sortie"))</f>
        <v/>
      </c>
      <c r="J300" s="13">
        <f>IF($A300="","",N($F300)+H300-I300)</f>
        <v/>
      </c>
      <c r="K300" s="14">
        <f>IF($A300="","",J300*N($D300))</f>
        <v/>
      </c>
      <c r="L300" s="13">
        <f>IF(OR($A300="",$G300=""),"",IF(J300&lt;=$G300,"À commander","OK"))</f>
        <v/>
      </c>
    </row>
    <row r="301">
      <c r="D301" s="10" t="n"/>
      <c r="E301" s="10" t="n"/>
      <c r="H301" s="13">
        <f>IF($A301="","",SUMIFS(Mouvements!$E$2:$E$5001,Mouvements!$B$2:$B$5001,$A301,Mouvements!$D$2:$D$5001,"Entrée"))</f>
        <v/>
      </c>
      <c r="I301" s="13">
        <f>IF($A301="","",SUMIFS(Mouvements!$E$2:$E$5001,Mouvements!$B$2:$B$5001,$A301,Mouvements!$D$2:$D$5001,"Sortie"))</f>
        <v/>
      </c>
      <c r="J301" s="13">
        <f>IF($A301="","",N($F301)+H301-I301)</f>
        <v/>
      </c>
      <c r="K301" s="14">
        <f>IF($A301="","",J301*N($D301))</f>
        <v/>
      </c>
      <c r="L301" s="13">
        <f>IF(OR($A301="",$G301=""),"",IF(J301&lt;=$G301,"À commander","OK"))</f>
        <v/>
      </c>
    </row>
    <row r="302">
      <c r="D302" s="10" t="n"/>
      <c r="E302" s="10" t="n"/>
      <c r="H302" s="13">
        <f>IF($A302="","",SUMIFS(Mouvements!$E$2:$E$5001,Mouvements!$B$2:$B$5001,$A302,Mouvements!$D$2:$D$5001,"Entrée"))</f>
        <v/>
      </c>
      <c r="I302" s="13">
        <f>IF($A302="","",SUMIFS(Mouvements!$E$2:$E$5001,Mouvements!$B$2:$B$5001,$A302,Mouvements!$D$2:$D$5001,"Sortie"))</f>
        <v/>
      </c>
      <c r="J302" s="13">
        <f>IF($A302="","",N($F302)+H302-I302)</f>
        <v/>
      </c>
      <c r="K302" s="14">
        <f>IF($A302="","",J302*N($D302))</f>
        <v/>
      </c>
      <c r="L302" s="13">
        <f>IF(OR($A302="",$G302=""),"",IF(J302&lt;=$G302,"À commander","OK"))</f>
        <v/>
      </c>
    </row>
    <row r="303">
      <c r="D303" s="10" t="n"/>
      <c r="E303" s="10" t="n"/>
      <c r="H303" s="13">
        <f>IF($A303="","",SUMIFS(Mouvements!$E$2:$E$5001,Mouvements!$B$2:$B$5001,$A303,Mouvements!$D$2:$D$5001,"Entrée"))</f>
        <v/>
      </c>
      <c r="I303" s="13">
        <f>IF($A303="","",SUMIFS(Mouvements!$E$2:$E$5001,Mouvements!$B$2:$B$5001,$A303,Mouvements!$D$2:$D$5001,"Sortie"))</f>
        <v/>
      </c>
      <c r="J303" s="13">
        <f>IF($A303="","",N($F303)+H303-I303)</f>
        <v/>
      </c>
      <c r="K303" s="14">
        <f>IF($A303="","",J303*N($D303))</f>
        <v/>
      </c>
      <c r="L303" s="13">
        <f>IF(OR($A303="",$G303=""),"",IF(J303&lt;=$G303,"À commander","OK"))</f>
        <v/>
      </c>
    </row>
    <row r="304">
      <c r="D304" s="10" t="n"/>
      <c r="E304" s="10" t="n"/>
      <c r="H304" s="13">
        <f>IF($A304="","",SUMIFS(Mouvements!$E$2:$E$5001,Mouvements!$B$2:$B$5001,$A304,Mouvements!$D$2:$D$5001,"Entrée"))</f>
        <v/>
      </c>
      <c r="I304" s="13">
        <f>IF($A304="","",SUMIFS(Mouvements!$E$2:$E$5001,Mouvements!$B$2:$B$5001,$A304,Mouvements!$D$2:$D$5001,"Sortie"))</f>
        <v/>
      </c>
      <c r="J304" s="13">
        <f>IF($A304="","",N($F304)+H304-I304)</f>
        <v/>
      </c>
      <c r="K304" s="14">
        <f>IF($A304="","",J304*N($D304))</f>
        <v/>
      </c>
      <c r="L304" s="13">
        <f>IF(OR($A304="",$G304=""),"",IF(J304&lt;=$G304,"À commander","OK"))</f>
        <v/>
      </c>
    </row>
    <row r="305">
      <c r="D305" s="10" t="n"/>
      <c r="E305" s="10" t="n"/>
      <c r="H305" s="13">
        <f>IF($A305="","",SUMIFS(Mouvements!$E$2:$E$5001,Mouvements!$B$2:$B$5001,$A305,Mouvements!$D$2:$D$5001,"Entrée"))</f>
        <v/>
      </c>
      <c r="I305" s="13">
        <f>IF($A305="","",SUMIFS(Mouvements!$E$2:$E$5001,Mouvements!$B$2:$B$5001,$A305,Mouvements!$D$2:$D$5001,"Sortie"))</f>
        <v/>
      </c>
      <c r="J305" s="13">
        <f>IF($A305="","",N($F305)+H305-I305)</f>
        <v/>
      </c>
      <c r="K305" s="14">
        <f>IF($A305="","",J305*N($D305))</f>
        <v/>
      </c>
      <c r="L305" s="13">
        <f>IF(OR($A305="",$G305=""),"",IF(J305&lt;=$G305,"À commander","OK"))</f>
        <v/>
      </c>
    </row>
    <row r="306">
      <c r="D306" s="10" t="n"/>
      <c r="E306" s="10" t="n"/>
      <c r="H306" s="13">
        <f>IF($A306="","",SUMIFS(Mouvements!$E$2:$E$5001,Mouvements!$B$2:$B$5001,$A306,Mouvements!$D$2:$D$5001,"Entrée"))</f>
        <v/>
      </c>
      <c r="I306" s="13">
        <f>IF($A306="","",SUMIFS(Mouvements!$E$2:$E$5001,Mouvements!$B$2:$B$5001,$A306,Mouvements!$D$2:$D$5001,"Sortie"))</f>
        <v/>
      </c>
      <c r="J306" s="13">
        <f>IF($A306="","",N($F306)+H306-I306)</f>
        <v/>
      </c>
      <c r="K306" s="14">
        <f>IF($A306="","",J306*N($D306))</f>
        <v/>
      </c>
      <c r="L306" s="13">
        <f>IF(OR($A306="",$G306=""),"",IF(J306&lt;=$G306,"À commander","OK"))</f>
        <v/>
      </c>
    </row>
    <row r="307">
      <c r="D307" s="10" t="n"/>
      <c r="E307" s="10" t="n"/>
      <c r="H307" s="13">
        <f>IF($A307="","",SUMIFS(Mouvements!$E$2:$E$5001,Mouvements!$B$2:$B$5001,$A307,Mouvements!$D$2:$D$5001,"Entrée"))</f>
        <v/>
      </c>
      <c r="I307" s="13">
        <f>IF($A307="","",SUMIFS(Mouvements!$E$2:$E$5001,Mouvements!$B$2:$B$5001,$A307,Mouvements!$D$2:$D$5001,"Sortie"))</f>
        <v/>
      </c>
      <c r="J307" s="13">
        <f>IF($A307="","",N($F307)+H307-I307)</f>
        <v/>
      </c>
      <c r="K307" s="14">
        <f>IF($A307="","",J307*N($D307))</f>
        <v/>
      </c>
      <c r="L307" s="13">
        <f>IF(OR($A307="",$G307=""),"",IF(J307&lt;=$G307,"À commander","OK"))</f>
        <v/>
      </c>
    </row>
    <row r="308">
      <c r="D308" s="10" t="n"/>
      <c r="E308" s="10" t="n"/>
      <c r="H308" s="13">
        <f>IF($A308="","",SUMIFS(Mouvements!$E$2:$E$5001,Mouvements!$B$2:$B$5001,$A308,Mouvements!$D$2:$D$5001,"Entrée"))</f>
        <v/>
      </c>
      <c r="I308" s="13">
        <f>IF($A308="","",SUMIFS(Mouvements!$E$2:$E$5001,Mouvements!$B$2:$B$5001,$A308,Mouvements!$D$2:$D$5001,"Sortie"))</f>
        <v/>
      </c>
      <c r="J308" s="13">
        <f>IF($A308="","",N($F308)+H308-I308)</f>
        <v/>
      </c>
      <c r="K308" s="14">
        <f>IF($A308="","",J308*N($D308))</f>
        <v/>
      </c>
      <c r="L308" s="13">
        <f>IF(OR($A308="",$G308=""),"",IF(J308&lt;=$G308,"À commander","OK"))</f>
        <v/>
      </c>
    </row>
    <row r="309">
      <c r="D309" s="10" t="n"/>
      <c r="E309" s="10" t="n"/>
      <c r="H309" s="13">
        <f>IF($A309="","",SUMIFS(Mouvements!$E$2:$E$5001,Mouvements!$B$2:$B$5001,$A309,Mouvements!$D$2:$D$5001,"Entrée"))</f>
        <v/>
      </c>
      <c r="I309" s="13">
        <f>IF($A309="","",SUMIFS(Mouvements!$E$2:$E$5001,Mouvements!$B$2:$B$5001,$A309,Mouvements!$D$2:$D$5001,"Sortie"))</f>
        <v/>
      </c>
      <c r="J309" s="13">
        <f>IF($A309="","",N($F309)+H309-I309)</f>
        <v/>
      </c>
      <c r="K309" s="14">
        <f>IF($A309="","",J309*N($D309))</f>
        <v/>
      </c>
      <c r="L309" s="13">
        <f>IF(OR($A309="",$G309=""),"",IF(J309&lt;=$G309,"À commander","OK"))</f>
        <v/>
      </c>
    </row>
    <row r="310">
      <c r="D310" s="10" t="n"/>
      <c r="E310" s="10" t="n"/>
      <c r="H310" s="13">
        <f>IF($A310="","",SUMIFS(Mouvements!$E$2:$E$5001,Mouvements!$B$2:$B$5001,$A310,Mouvements!$D$2:$D$5001,"Entrée"))</f>
        <v/>
      </c>
      <c r="I310" s="13">
        <f>IF($A310="","",SUMIFS(Mouvements!$E$2:$E$5001,Mouvements!$B$2:$B$5001,$A310,Mouvements!$D$2:$D$5001,"Sortie"))</f>
        <v/>
      </c>
      <c r="J310" s="13">
        <f>IF($A310="","",N($F310)+H310-I310)</f>
        <v/>
      </c>
      <c r="K310" s="14">
        <f>IF($A310="","",J310*N($D310))</f>
        <v/>
      </c>
      <c r="L310" s="13">
        <f>IF(OR($A310="",$G310=""),"",IF(J310&lt;=$G310,"À commander","OK"))</f>
        <v/>
      </c>
    </row>
    <row r="311">
      <c r="D311" s="10" t="n"/>
      <c r="E311" s="10" t="n"/>
      <c r="H311" s="13">
        <f>IF($A311="","",SUMIFS(Mouvements!$E$2:$E$5001,Mouvements!$B$2:$B$5001,$A311,Mouvements!$D$2:$D$5001,"Entrée"))</f>
        <v/>
      </c>
      <c r="I311" s="13">
        <f>IF($A311="","",SUMIFS(Mouvements!$E$2:$E$5001,Mouvements!$B$2:$B$5001,$A311,Mouvements!$D$2:$D$5001,"Sortie"))</f>
        <v/>
      </c>
      <c r="J311" s="13">
        <f>IF($A311="","",N($F311)+H311-I311)</f>
        <v/>
      </c>
      <c r="K311" s="14">
        <f>IF($A311="","",J311*N($D311))</f>
        <v/>
      </c>
      <c r="L311" s="13">
        <f>IF(OR($A311="",$G311=""),"",IF(J311&lt;=$G311,"À commander","OK"))</f>
        <v/>
      </c>
    </row>
    <row r="312">
      <c r="D312" s="10" t="n"/>
      <c r="E312" s="10" t="n"/>
      <c r="H312" s="13">
        <f>IF($A312="","",SUMIFS(Mouvements!$E$2:$E$5001,Mouvements!$B$2:$B$5001,$A312,Mouvements!$D$2:$D$5001,"Entrée"))</f>
        <v/>
      </c>
      <c r="I312" s="13">
        <f>IF($A312="","",SUMIFS(Mouvements!$E$2:$E$5001,Mouvements!$B$2:$B$5001,$A312,Mouvements!$D$2:$D$5001,"Sortie"))</f>
        <v/>
      </c>
      <c r="J312" s="13">
        <f>IF($A312="","",N($F312)+H312-I312)</f>
        <v/>
      </c>
      <c r="K312" s="14">
        <f>IF($A312="","",J312*N($D312))</f>
        <v/>
      </c>
      <c r="L312" s="13">
        <f>IF(OR($A312="",$G312=""),"",IF(J312&lt;=$G312,"À commander","OK"))</f>
        <v/>
      </c>
    </row>
    <row r="313">
      <c r="D313" s="10" t="n"/>
      <c r="E313" s="10" t="n"/>
      <c r="H313" s="13">
        <f>IF($A313="","",SUMIFS(Mouvements!$E$2:$E$5001,Mouvements!$B$2:$B$5001,$A313,Mouvements!$D$2:$D$5001,"Entrée"))</f>
        <v/>
      </c>
      <c r="I313" s="13">
        <f>IF($A313="","",SUMIFS(Mouvements!$E$2:$E$5001,Mouvements!$B$2:$B$5001,$A313,Mouvements!$D$2:$D$5001,"Sortie"))</f>
        <v/>
      </c>
      <c r="J313" s="13">
        <f>IF($A313="","",N($F313)+H313-I313)</f>
        <v/>
      </c>
      <c r="K313" s="14">
        <f>IF($A313="","",J313*N($D313))</f>
        <v/>
      </c>
      <c r="L313" s="13">
        <f>IF(OR($A313="",$G313=""),"",IF(J313&lt;=$G313,"À commander","OK"))</f>
        <v/>
      </c>
    </row>
    <row r="314">
      <c r="D314" s="10" t="n"/>
      <c r="E314" s="10" t="n"/>
      <c r="H314" s="13">
        <f>IF($A314="","",SUMIFS(Mouvements!$E$2:$E$5001,Mouvements!$B$2:$B$5001,$A314,Mouvements!$D$2:$D$5001,"Entrée"))</f>
        <v/>
      </c>
      <c r="I314" s="13">
        <f>IF($A314="","",SUMIFS(Mouvements!$E$2:$E$5001,Mouvements!$B$2:$B$5001,$A314,Mouvements!$D$2:$D$5001,"Sortie"))</f>
        <v/>
      </c>
      <c r="J314" s="13">
        <f>IF($A314="","",N($F314)+H314-I314)</f>
        <v/>
      </c>
      <c r="K314" s="14">
        <f>IF($A314="","",J314*N($D314))</f>
        <v/>
      </c>
      <c r="L314" s="13">
        <f>IF(OR($A314="",$G314=""),"",IF(J314&lt;=$G314,"À commander","OK"))</f>
        <v/>
      </c>
    </row>
    <row r="315">
      <c r="D315" s="10" t="n"/>
      <c r="E315" s="10" t="n"/>
      <c r="H315" s="13">
        <f>IF($A315="","",SUMIFS(Mouvements!$E$2:$E$5001,Mouvements!$B$2:$B$5001,$A315,Mouvements!$D$2:$D$5001,"Entrée"))</f>
        <v/>
      </c>
      <c r="I315" s="13">
        <f>IF($A315="","",SUMIFS(Mouvements!$E$2:$E$5001,Mouvements!$B$2:$B$5001,$A315,Mouvements!$D$2:$D$5001,"Sortie"))</f>
        <v/>
      </c>
      <c r="J315" s="13">
        <f>IF($A315="","",N($F315)+H315-I315)</f>
        <v/>
      </c>
      <c r="K315" s="14">
        <f>IF($A315="","",J315*N($D315))</f>
        <v/>
      </c>
      <c r="L315" s="13">
        <f>IF(OR($A315="",$G315=""),"",IF(J315&lt;=$G315,"À commander","OK"))</f>
        <v/>
      </c>
    </row>
    <row r="316">
      <c r="D316" s="10" t="n"/>
      <c r="E316" s="10" t="n"/>
      <c r="H316" s="13">
        <f>IF($A316="","",SUMIFS(Mouvements!$E$2:$E$5001,Mouvements!$B$2:$B$5001,$A316,Mouvements!$D$2:$D$5001,"Entrée"))</f>
        <v/>
      </c>
      <c r="I316" s="13">
        <f>IF($A316="","",SUMIFS(Mouvements!$E$2:$E$5001,Mouvements!$B$2:$B$5001,$A316,Mouvements!$D$2:$D$5001,"Sortie"))</f>
        <v/>
      </c>
      <c r="J316" s="13">
        <f>IF($A316="","",N($F316)+H316-I316)</f>
        <v/>
      </c>
      <c r="K316" s="14">
        <f>IF($A316="","",J316*N($D316))</f>
        <v/>
      </c>
      <c r="L316" s="13">
        <f>IF(OR($A316="",$G316=""),"",IF(J316&lt;=$G316,"À commander","OK"))</f>
        <v/>
      </c>
    </row>
    <row r="317">
      <c r="D317" s="10" t="n"/>
      <c r="E317" s="10" t="n"/>
      <c r="H317" s="13">
        <f>IF($A317="","",SUMIFS(Mouvements!$E$2:$E$5001,Mouvements!$B$2:$B$5001,$A317,Mouvements!$D$2:$D$5001,"Entrée"))</f>
        <v/>
      </c>
      <c r="I317" s="13">
        <f>IF($A317="","",SUMIFS(Mouvements!$E$2:$E$5001,Mouvements!$B$2:$B$5001,$A317,Mouvements!$D$2:$D$5001,"Sortie"))</f>
        <v/>
      </c>
      <c r="J317" s="13">
        <f>IF($A317="","",N($F317)+H317-I317)</f>
        <v/>
      </c>
      <c r="K317" s="14">
        <f>IF($A317="","",J317*N($D317))</f>
        <v/>
      </c>
      <c r="L317" s="13">
        <f>IF(OR($A317="",$G317=""),"",IF(J317&lt;=$G317,"À commander","OK"))</f>
        <v/>
      </c>
    </row>
    <row r="318">
      <c r="D318" s="10" t="n"/>
      <c r="E318" s="10" t="n"/>
      <c r="H318" s="13">
        <f>IF($A318="","",SUMIFS(Mouvements!$E$2:$E$5001,Mouvements!$B$2:$B$5001,$A318,Mouvements!$D$2:$D$5001,"Entrée"))</f>
        <v/>
      </c>
      <c r="I318" s="13">
        <f>IF($A318="","",SUMIFS(Mouvements!$E$2:$E$5001,Mouvements!$B$2:$B$5001,$A318,Mouvements!$D$2:$D$5001,"Sortie"))</f>
        <v/>
      </c>
      <c r="J318" s="13">
        <f>IF($A318="","",N($F318)+H318-I318)</f>
        <v/>
      </c>
      <c r="K318" s="14">
        <f>IF($A318="","",J318*N($D318))</f>
        <v/>
      </c>
      <c r="L318" s="13">
        <f>IF(OR($A318="",$G318=""),"",IF(J318&lt;=$G318,"À commander","OK"))</f>
        <v/>
      </c>
    </row>
    <row r="319">
      <c r="D319" s="10" t="n"/>
      <c r="E319" s="10" t="n"/>
      <c r="H319" s="13">
        <f>IF($A319="","",SUMIFS(Mouvements!$E$2:$E$5001,Mouvements!$B$2:$B$5001,$A319,Mouvements!$D$2:$D$5001,"Entrée"))</f>
        <v/>
      </c>
      <c r="I319" s="13">
        <f>IF($A319="","",SUMIFS(Mouvements!$E$2:$E$5001,Mouvements!$B$2:$B$5001,$A319,Mouvements!$D$2:$D$5001,"Sortie"))</f>
        <v/>
      </c>
      <c r="J319" s="13">
        <f>IF($A319="","",N($F319)+H319-I319)</f>
        <v/>
      </c>
      <c r="K319" s="14">
        <f>IF($A319="","",J319*N($D319))</f>
        <v/>
      </c>
      <c r="L319" s="13">
        <f>IF(OR($A319="",$G319=""),"",IF(J319&lt;=$G319,"À commander","OK"))</f>
        <v/>
      </c>
    </row>
    <row r="320">
      <c r="D320" s="10" t="n"/>
      <c r="E320" s="10" t="n"/>
      <c r="H320" s="13">
        <f>IF($A320="","",SUMIFS(Mouvements!$E$2:$E$5001,Mouvements!$B$2:$B$5001,$A320,Mouvements!$D$2:$D$5001,"Entrée"))</f>
        <v/>
      </c>
      <c r="I320" s="13">
        <f>IF($A320="","",SUMIFS(Mouvements!$E$2:$E$5001,Mouvements!$B$2:$B$5001,$A320,Mouvements!$D$2:$D$5001,"Sortie"))</f>
        <v/>
      </c>
      <c r="J320" s="13">
        <f>IF($A320="","",N($F320)+H320-I320)</f>
        <v/>
      </c>
      <c r="K320" s="14">
        <f>IF($A320="","",J320*N($D320))</f>
        <v/>
      </c>
      <c r="L320" s="13">
        <f>IF(OR($A320="",$G320=""),"",IF(J320&lt;=$G320,"À commander","OK"))</f>
        <v/>
      </c>
    </row>
    <row r="321">
      <c r="D321" s="10" t="n"/>
      <c r="E321" s="10" t="n"/>
      <c r="H321" s="13">
        <f>IF($A321="","",SUMIFS(Mouvements!$E$2:$E$5001,Mouvements!$B$2:$B$5001,$A321,Mouvements!$D$2:$D$5001,"Entrée"))</f>
        <v/>
      </c>
      <c r="I321" s="13">
        <f>IF($A321="","",SUMIFS(Mouvements!$E$2:$E$5001,Mouvements!$B$2:$B$5001,$A321,Mouvements!$D$2:$D$5001,"Sortie"))</f>
        <v/>
      </c>
      <c r="J321" s="13">
        <f>IF($A321="","",N($F321)+H321-I321)</f>
        <v/>
      </c>
      <c r="K321" s="14">
        <f>IF($A321="","",J321*N($D321))</f>
        <v/>
      </c>
      <c r="L321" s="13">
        <f>IF(OR($A321="",$G321=""),"",IF(J321&lt;=$G321,"À commander","OK"))</f>
        <v/>
      </c>
    </row>
    <row r="322">
      <c r="D322" s="10" t="n"/>
      <c r="E322" s="10" t="n"/>
      <c r="H322" s="13">
        <f>IF($A322="","",SUMIFS(Mouvements!$E$2:$E$5001,Mouvements!$B$2:$B$5001,$A322,Mouvements!$D$2:$D$5001,"Entrée"))</f>
        <v/>
      </c>
      <c r="I322" s="13">
        <f>IF($A322="","",SUMIFS(Mouvements!$E$2:$E$5001,Mouvements!$B$2:$B$5001,$A322,Mouvements!$D$2:$D$5001,"Sortie"))</f>
        <v/>
      </c>
      <c r="J322" s="13">
        <f>IF($A322="","",N($F322)+H322-I322)</f>
        <v/>
      </c>
      <c r="K322" s="14">
        <f>IF($A322="","",J322*N($D322))</f>
        <v/>
      </c>
      <c r="L322" s="13">
        <f>IF(OR($A322="",$G322=""),"",IF(J322&lt;=$G322,"À commander","OK"))</f>
        <v/>
      </c>
    </row>
    <row r="323">
      <c r="D323" s="10" t="n"/>
      <c r="E323" s="10" t="n"/>
      <c r="H323" s="13">
        <f>IF($A323="","",SUMIFS(Mouvements!$E$2:$E$5001,Mouvements!$B$2:$B$5001,$A323,Mouvements!$D$2:$D$5001,"Entrée"))</f>
        <v/>
      </c>
      <c r="I323" s="13">
        <f>IF($A323="","",SUMIFS(Mouvements!$E$2:$E$5001,Mouvements!$B$2:$B$5001,$A323,Mouvements!$D$2:$D$5001,"Sortie"))</f>
        <v/>
      </c>
      <c r="J323" s="13">
        <f>IF($A323="","",N($F323)+H323-I323)</f>
        <v/>
      </c>
      <c r="K323" s="14">
        <f>IF($A323="","",J323*N($D323))</f>
        <v/>
      </c>
      <c r="L323" s="13">
        <f>IF(OR($A323="",$G323=""),"",IF(J323&lt;=$G323,"À commander","OK"))</f>
        <v/>
      </c>
    </row>
    <row r="324">
      <c r="D324" s="10" t="n"/>
      <c r="E324" s="10" t="n"/>
      <c r="H324" s="13">
        <f>IF($A324="","",SUMIFS(Mouvements!$E$2:$E$5001,Mouvements!$B$2:$B$5001,$A324,Mouvements!$D$2:$D$5001,"Entrée"))</f>
        <v/>
      </c>
      <c r="I324" s="13">
        <f>IF($A324="","",SUMIFS(Mouvements!$E$2:$E$5001,Mouvements!$B$2:$B$5001,$A324,Mouvements!$D$2:$D$5001,"Sortie"))</f>
        <v/>
      </c>
      <c r="J324" s="13">
        <f>IF($A324="","",N($F324)+H324-I324)</f>
        <v/>
      </c>
      <c r="K324" s="14">
        <f>IF($A324="","",J324*N($D324))</f>
        <v/>
      </c>
      <c r="L324" s="13">
        <f>IF(OR($A324="",$G324=""),"",IF(J324&lt;=$G324,"À commander","OK"))</f>
        <v/>
      </c>
    </row>
    <row r="325">
      <c r="D325" s="10" t="n"/>
      <c r="E325" s="10" t="n"/>
      <c r="H325" s="13">
        <f>IF($A325="","",SUMIFS(Mouvements!$E$2:$E$5001,Mouvements!$B$2:$B$5001,$A325,Mouvements!$D$2:$D$5001,"Entrée"))</f>
        <v/>
      </c>
      <c r="I325" s="13">
        <f>IF($A325="","",SUMIFS(Mouvements!$E$2:$E$5001,Mouvements!$B$2:$B$5001,$A325,Mouvements!$D$2:$D$5001,"Sortie"))</f>
        <v/>
      </c>
      <c r="J325" s="13">
        <f>IF($A325="","",N($F325)+H325-I325)</f>
        <v/>
      </c>
      <c r="K325" s="14">
        <f>IF($A325="","",J325*N($D325))</f>
        <v/>
      </c>
      <c r="L325" s="13">
        <f>IF(OR($A325="",$G325=""),"",IF(J325&lt;=$G325,"À commander","OK"))</f>
        <v/>
      </c>
    </row>
    <row r="326">
      <c r="D326" s="10" t="n"/>
      <c r="E326" s="10" t="n"/>
      <c r="H326" s="13">
        <f>IF($A326="","",SUMIFS(Mouvements!$E$2:$E$5001,Mouvements!$B$2:$B$5001,$A326,Mouvements!$D$2:$D$5001,"Entrée"))</f>
        <v/>
      </c>
      <c r="I326" s="13">
        <f>IF($A326="","",SUMIFS(Mouvements!$E$2:$E$5001,Mouvements!$B$2:$B$5001,$A326,Mouvements!$D$2:$D$5001,"Sortie"))</f>
        <v/>
      </c>
      <c r="J326" s="13">
        <f>IF($A326="","",N($F326)+H326-I326)</f>
        <v/>
      </c>
      <c r="K326" s="14">
        <f>IF($A326="","",J326*N($D326))</f>
        <v/>
      </c>
      <c r="L326" s="13">
        <f>IF(OR($A326="",$G326=""),"",IF(J326&lt;=$G326,"À commander","OK"))</f>
        <v/>
      </c>
    </row>
    <row r="327">
      <c r="D327" s="10" t="n"/>
      <c r="E327" s="10" t="n"/>
      <c r="H327" s="13">
        <f>IF($A327="","",SUMIFS(Mouvements!$E$2:$E$5001,Mouvements!$B$2:$B$5001,$A327,Mouvements!$D$2:$D$5001,"Entrée"))</f>
        <v/>
      </c>
      <c r="I327" s="13">
        <f>IF($A327="","",SUMIFS(Mouvements!$E$2:$E$5001,Mouvements!$B$2:$B$5001,$A327,Mouvements!$D$2:$D$5001,"Sortie"))</f>
        <v/>
      </c>
      <c r="J327" s="13">
        <f>IF($A327="","",N($F327)+H327-I327)</f>
        <v/>
      </c>
      <c r="K327" s="14">
        <f>IF($A327="","",J327*N($D327))</f>
        <v/>
      </c>
      <c r="L327" s="13">
        <f>IF(OR($A327="",$G327=""),"",IF(J327&lt;=$G327,"À commander","OK"))</f>
        <v/>
      </c>
    </row>
    <row r="328">
      <c r="D328" s="10" t="n"/>
      <c r="E328" s="10" t="n"/>
      <c r="H328" s="13">
        <f>IF($A328="","",SUMIFS(Mouvements!$E$2:$E$5001,Mouvements!$B$2:$B$5001,$A328,Mouvements!$D$2:$D$5001,"Entrée"))</f>
        <v/>
      </c>
      <c r="I328" s="13">
        <f>IF($A328="","",SUMIFS(Mouvements!$E$2:$E$5001,Mouvements!$B$2:$B$5001,$A328,Mouvements!$D$2:$D$5001,"Sortie"))</f>
        <v/>
      </c>
      <c r="J328" s="13">
        <f>IF($A328="","",N($F328)+H328-I328)</f>
        <v/>
      </c>
      <c r="K328" s="14">
        <f>IF($A328="","",J328*N($D328))</f>
        <v/>
      </c>
      <c r="L328" s="13">
        <f>IF(OR($A328="",$G328=""),"",IF(J328&lt;=$G328,"À commander","OK"))</f>
        <v/>
      </c>
    </row>
    <row r="329">
      <c r="D329" s="10" t="n"/>
      <c r="E329" s="10" t="n"/>
      <c r="H329" s="13">
        <f>IF($A329="","",SUMIFS(Mouvements!$E$2:$E$5001,Mouvements!$B$2:$B$5001,$A329,Mouvements!$D$2:$D$5001,"Entrée"))</f>
        <v/>
      </c>
      <c r="I329" s="13">
        <f>IF($A329="","",SUMIFS(Mouvements!$E$2:$E$5001,Mouvements!$B$2:$B$5001,$A329,Mouvements!$D$2:$D$5001,"Sortie"))</f>
        <v/>
      </c>
      <c r="J329" s="13">
        <f>IF($A329="","",N($F329)+H329-I329)</f>
        <v/>
      </c>
      <c r="K329" s="14">
        <f>IF($A329="","",J329*N($D329))</f>
        <v/>
      </c>
      <c r="L329" s="13">
        <f>IF(OR($A329="",$G329=""),"",IF(J329&lt;=$G329,"À commander","OK"))</f>
        <v/>
      </c>
    </row>
    <row r="330">
      <c r="D330" s="10" t="n"/>
      <c r="E330" s="10" t="n"/>
      <c r="H330" s="13">
        <f>IF($A330="","",SUMIFS(Mouvements!$E$2:$E$5001,Mouvements!$B$2:$B$5001,$A330,Mouvements!$D$2:$D$5001,"Entrée"))</f>
        <v/>
      </c>
      <c r="I330" s="13">
        <f>IF($A330="","",SUMIFS(Mouvements!$E$2:$E$5001,Mouvements!$B$2:$B$5001,$A330,Mouvements!$D$2:$D$5001,"Sortie"))</f>
        <v/>
      </c>
      <c r="J330" s="13">
        <f>IF($A330="","",N($F330)+H330-I330)</f>
        <v/>
      </c>
      <c r="K330" s="14">
        <f>IF($A330="","",J330*N($D330))</f>
        <v/>
      </c>
      <c r="L330" s="13">
        <f>IF(OR($A330="",$G330=""),"",IF(J330&lt;=$G330,"À commander","OK"))</f>
        <v/>
      </c>
    </row>
    <row r="331">
      <c r="D331" s="10" t="n"/>
      <c r="E331" s="10" t="n"/>
      <c r="H331" s="13">
        <f>IF($A331="","",SUMIFS(Mouvements!$E$2:$E$5001,Mouvements!$B$2:$B$5001,$A331,Mouvements!$D$2:$D$5001,"Entrée"))</f>
        <v/>
      </c>
      <c r="I331" s="13">
        <f>IF($A331="","",SUMIFS(Mouvements!$E$2:$E$5001,Mouvements!$B$2:$B$5001,$A331,Mouvements!$D$2:$D$5001,"Sortie"))</f>
        <v/>
      </c>
      <c r="J331" s="13">
        <f>IF($A331="","",N($F331)+H331-I331)</f>
        <v/>
      </c>
      <c r="K331" s="14">
        <f>IF($A331="","",J331*N($D331))</f>
        <v/>
      </c>
      <c r="L331" s="13">
        <f>IF(OR($A331="",$G331=""),"",IF(J331&lt;=$G331,"À commander","OK"))</f>
        <v/>
      </c>
    </row>
    <row r="332">
      <c r="D332" s="10" t="n"/>
      <c r="E332" s="10" t="n"/>
      <c r="H332" s="13">
        <f>IF($A332="","",SUMIFS(Mouvements!$E$2:$E$5001,Mouvements!$B$2:$B$5001,$A332,Mouvements!$D$2:$D$5001,"Entrée"))</f>
        <v/>
      </c>
      <c r="I332" s="13">
        <f>IF($A332="","",SUMIFS(Mouvements!$E$2:$E$5001,Mouvements!$B$2:$B$5001,$A332,Mouvements!$D$2:$D$5001,"Sortie"))</f>
        <v/>
      </c>
      <c r="J332" s="13">
        <f>IF($A332="","",N($F332)+H332-I332)</f>
        <v/>
      </c>
      <c r="K332" s="14">
        <f>IF($A332="","",J332*N($D332))</f>
        <v/>
      </c>
      <c r="L332" s="13">
        <f>IF(OR($A332="",$G332=""),"",IF(J332&lt;=$G332,"À commander","OK"))</f>
        <v/>
      </c>
    </row>
    <row r="333">
      <c r="D333" s="10" t="n"/>
      <c r="E333" s="10" t="n"/>
      <c r="H333" s="13">
        <f>IF($A333="","",SUMIFS(Mouvements!$E$2:$E$5001,Mouvements!$B$2:$B$5001,$A333,Mouvements!$D$2:$D$5001,"Entrée"))</f>
        <v/>
      </c>
      <c r="I333" s="13">
        <f>IF($A333="","",SUMIFS(Mouvements!$E$2:$E$5001,Mouvements!$B$2:$B$5001,$A333,Mouvements!$D$2:$D$5001,"Sortie"))</f>
        <v/>
      </c>
      <c r="J333" s="13">
        <f>IF($A333="","",N($F333)+H333-I333)</f>
        <v/>
      </c>
      <c r="K333" s="14">
        <f>IF($A333="","",J333*N($D333))</f>
        <v/>
      </c>
      <c r="L333" s="13">
        <f>IF(OR($A333="",$G333=""),"",IF(J333&lt;=$G333,"À commander","OK"))</f>
        <v/>
      </c>
    </row>
    <row r="334">
      <c r="D334" s="10" t="n"/>
      <c r="E334" s="10" t="n"/>
      <c r="H334" s="13">
        <f>IF($A334="","",SUMIFS(Mouvements!$E$2:$E$5001,Mouvements!$B$2:$B$5001,$A334,Mouvements!$D$2:$D$5001,"Entrée"))</f>
        <v/>
      </c>
      <c r="I334" s="13">
        <f>IF($A334="","",SUMIFS(Mouvements!$E$2:$E$5001,Mouvements!$B$2:$B$5001,$A334,Mouvements!$D$2:$D$5001,"Sortie"))</f>
        <v/>
      </c>
      <c r="J334" s="13">
        <f>IF($A334="","",N($F334)+H334-I334)</f>
        <v/>
      </c>
      <c r="K334" s="14">
        <f>IF($A334="","",J334*N($D334))</f>
        <v/>
      </c>
      <c r="L334" s="13">
        <f>IF(OR($A334="",$G334=""),"",IF(J334&lt;=$G334,"À commander","OK"))</f>
        <v/>
      </c>
    </row>
    <row r="335">
      <c r="D335" s="10" t="n"/>
      <c r="E335" s="10" t="n"/>
      <c r="H335" s="13">
        <f>IF($A335="","",SUMIFS(Mouvements!$E$2:$E$5001,Mouvements!$B$2:$B$5001,$A335,Mouvements!$D$2:$D$5001,"Entrée"))</f>
        <v/>
      </c>
      <c r="I335" s="13">
        <f>IF($A335="","",SUMIFS(Mouvements!$E$2:$E$5001,Mouvements!$B$2:$B$5001,$A335,Mouvements!$D$2:$D$5001,"Sortie"))</f>
        <v/>
      </c>
      <c r="J335" s="13">
        <f>IF($A335="","",N($F335)+H335-I335)</f>
        <v/>
      </c>
      <c r="K335" s="14">
        <f>IF($A335="","",J335*N($D335))</f>
        <v/>
      </c>
      <c r="L335" s="13">
        <f>IF(OR($A335="",$G335=""),"",IF(J335&lt;=$G335,"À commander","OK"))</f>
        <v/>
      </c>
    </row>
    <row r="336">
      <c r="D336" s="10" t="n"/>
      <c r="E336" s="10" t="n"/>
      <c r="H336" s="13">
        <f>IF($A336="","",SUMIFS(Mouvements!$E$2:$E$5001,Mouvements!$B$2:$B$5001,$A336,Mouvements!$D$2:$D$5001,"Entrée"))</f>
        <v/>
      </c>
      <c r="I336" s="13">
        <f>IF($A336="","",SUMIFS(Mouvements!$E$2:$E$5001,Mouvements!$B$2:$B$5001,$A336,Mouvements!$D$2:$D$5001,"Sortie"))</f>
        <v/>
      </c>
      <c r="J336" s="13">
        <f>IF($A336="","",N($F336)+H336-I336)</f>
        <v/>
      </c>
      <c r="K336" s="14">
        <f>IF($A336="","",J336*N($D336))</f>
        <v/>
      </c>
      <c r="L336" s="13">
        <f>IF(OR($A336="",$G336=""),"",IF(J336&lt;=$G336,"À commander","OK"))</f>
        <v/>
      </c>
    </row>
    <row r="337">
      <c r="D337" s="10" t="n"/>
      <c r="E337" s="10" t="n"/>
      <c r="H337" s="13">
        <f>IF($A337="","",SUMIFS(Mouvements!$E$2:$E$5001,Mouvements!$B$2:$B$5001,$A337,Mouvements!$D$2:$D$5001,"Entrée"))</f>
        <v/>
      </c>
      <c r="I337" s="13">
        <f>IF($A337="","",SUMIFS(Mouvements!$E$2:$E$5001,Mouvements!$B$2:$B$5001,$A337,Mouvements!$D$2:$D$5001,"Sortie"))</f>
        <v/>
      </c>
      <c r="J337" s="13">
        <f>IF($A337="","",N($F337)+H337-I337)</f>
        <v/>
      </c>
      <c r="K337" s="14">
        <f>IF($A337="","",J337*N($D337))</f>
        <v/>
      </c>
      <c r="L337" s="13">
        <f>IF(OR($A337="",$G337=""),"",IF(J337&lt;=$G337,"À commander","OK"))</f>
        <v/>
      </c>
    </row>
    <row r="338">
      <c r="D338" s="10" t="n"/>
      <c r="E338" s="10" t="n"/>
      <c r="H338" s="13">
        <f>IF($A338="","",SUMIFS(Mouvements!$E$2:$E$5001,Mouvements!$B$2:$B$5001,$A338,Mouvements!$D$2:$D$5001,"Entrée"))</f>
        <v/>
      </c>
      <c r="I338" s="13">
        <f>IF($A338="","",SUMIFS(Mouvements!$E$2:$E$5001,Mouvements!$B$2:$B$5001,$A338,Mouvements!$D$2:$D$5001,"Sortie"))</f>
        <v/>
      </c>
      <c r="J338" s="13">
        <f>IF($A338="","",N($F338)+H338-I338)</f>
        <v/>
      </c>
      <c r="K338" s="14">
        <f>IF($A338="","",J338*N($D338))</f>
        <v/>
      </c>
      <c r="L338" s="13">
        <f>IF(OR($A338="",$G338=""),"",IF(J338&lt;=$G338,"À commander","OK"))</f>
        <v/>
      </c>
    </row>
    <row r="339">
      <c r="D339" s="10" t="n"/>
      <c r="E339" s="10" t="n"/>
      <c r="H339" s="13">
        <f>IF($A339="","",SUMIFS(Mouvements!$E$2:$E$5001,Mouvements!$B$2:$B$5001,$A339,Mouvements!$D$2:$D$5001,"Entrée"))</f>
        <v/>
      </c>
      <c r="I339" s="13">
        <f>IF($A339="","",SUMIFS(Mouvements!$E$2:$E$5001,Mouvements!$B$2:$B$5001,$A339,Mouvements!$D$2:$D$5001,"Sortie"))</f>
        <v/>
      </c>
      <c r="J339" s="13">
        <f>IF($A339="","",N($F339)+H339-I339)</f>
        <v/>
      </c>
      <c r="K339" s="14">
        <f>IF($A339="","",J339*N($D339))</f>
        <v/>
      </c>
      <c r="L339" s="13">
        <f>IF(OR($A339="",$G339=""),"",IF(J339&lt;=$G339,"À commander","OK"))</f>
        <v/>
      </c>
    </row>
    <row r="340">
      <c r="D340" s="10" t="n"/>
      <c r="E340" s="10" t="n"/>
      <c r="H340" s="13">
        <f>IF($A340="","",SUMIFS(Mouvements!$E$2:$E$5001,Mouvements!$B$2:$B$5001,$A340,Mouvements!$D$2:$D$5001,"Entrée"))</f>
        <v/>
      </c>
      <c r="I340" s="13">
        <f>IF($A340="","",SUMIFS(Mouvements!$E$2:$E$5001,Mouvements!$B$2:$B$5001,$A340,Mouvements!$D$2:$D$5001,"Sortie"))</f>
        <v/>
      </c>
      <c r="J340" s="13">
        <f>IF($A340="","",N($F340)+H340-I340)</f>
        <v/>
      </c>
      <c r="K340" s="14">
        <f>IF($A340="","",J340*N($D340))</f>
        <v/>
      </c>
      <c r="L340" s="13">
        <f>IF(OR($A340="",$G340=""),"",IF(J340&lt;=$G340,"À commander","OK"))</f>
        <v/>
      </c>
    </row>
    <row r="341">
      <c r="D341" s="10" t="n"/>
      <c r="E341" s="10" t="n"/>
      <c r="H341" s="13">
        <f>IF($A341="","",SUMIFS(Mouvements!$E$2:$E$5001,Mouvements!$B$2:$B$5001,$A341,Mouvements!$D$2:$D$5001,"Entrée"))</f>
        <v/>
      </c>
      <c r="I341" s="13">
        <f>IF($A341="","",SUMIFS(Mouvements!$E$2:$E$5001,Mouvements!$B$2:$B$5001,$A341,Mouvements!$D$2:$D$5001,"Sortie"))</f>
        <v/>
      </c>
      <c r="J341" s="13">
        <f>IF($A341="","",N($F341)+H341-I341)</f>
        <v/>
      </c>
      <c r="K341" s="14">
        <f>IF($A341="","",J341*N($D341))</f>
        <v/>
      </c>
      <c r="L341" s="13">
        <f>IF(OR($A341="",$G341=""),"",IF(J341&lt;=$G341,"À commander","OK"))</f>
        <v/>
      </c>
    </row>
    <row r="342">
      <c r="D342" s="10" t="n"/>
      <c r="E342" s="10" t="n"/>
      <c r="H342" s="13">
        <f>IF($A342="","",SUMIFS(Mouvements!$E$2:$E$5001,Mouvements!$B$2:$B$5001,$A342,Mouvements!$D$2:$D$5001,"Entrée"))</f>
        <v/>
      </c>
      <c r="I342" s="13">
        <f>IF($A342="","",SUMIFS(Mouvements!$E$2:$E$5001,Mouvements!$B$2:$B$5001,$A342,Mouvements!$D$2:$D$5001,"Sortie"))</f>
        <v/>
      </c>
      <c r="J342" s="13">
        <f>IF($A342="","",N($F342)+H342-I342)</f>
        <v/>
      </c>
      <c r="K342" s="14">
        <f>IF($A342="","",J342*N($D342))</f>
        <v/>
      </c>
      <c r="L342" s="13">
        <f>IF(OR($A342="",$G342=""),"",IF(J342&lt;=$G342,"À commander","OK"))</f>
        <v/>
      </c>
    </row>
    <row r="343">
      <c r="D343" s="10" t="n"/>
      <c r="E343" s="10" t="n"/>
      <c r="H343" s="13">
        <f>IF($A343="","",SUMIFS(Mouvements!$E$2:$E$5001,Mouvements!$B$2:$B$5001,$A343,Mouvements!$D$2:$D$5001,"Entrée"))</f>
        <v/>
      </c>
      <c r="I343" s="13">
        <f>IF($A343="","",SUMIFS(Mouvements!$E$2:$E$5001,Mouvements!$B$2:$B$5001,$A343,Mouvements!$D$2:$D$5001,"Sortie"))</f>
        <v/>
      </c>
      <c r="J343" s="13">
        <f>IF($A343="","",N($F343)+H343-I343)</f>
        <v/>
      </c>
      <c r="K343" s="14">
        <f>IF($A343="","",J343*N($D343))</f>
        <v/>
      </c>
      <c r="L343" s="13">
        <f>IF(OR($A343="",$G343=""),"",IF(J343&lt;=$G343,"À commander","OK"))</f>
        <v/>
      </c>
    </row>
    <row r="344">
      <c r="D344" s="10" t="n"/>
      <c r="E344" s="10" t="n"/>
      <c r="H344" s="13">
        <f>IF($A344="","",SUMIFS(Mouvements!$E$2:$E$5001,Mouvements!$B$2:$B$5001,$A344,Mouvements!$D$2:$D$5001,"Entrée"))</f>
        <v/>
      </c>
      <c r="I344" s="13">
        <f>IF($A344="","",SUMIFS(Mouvements!$E$2:$E$5001,Mouvements!$B$2:$B$5001,$A344,Mouvements!$D$2:$D$5001,"Sortie"))</f>
        <v/>
      </c>
      <c r="J344" s="13">
        <f>IF($A344="","",N($F344)+H344-I344)</f>
        <v/>
      </c>
      <c r="K344" s="14">
        <f>IF($A344="","",J344*N($D344))</f>
        <v/>
      </c>
      <c r="L344" s="13">
        <f>IF(OR($A344="",$G344=""),"",IF(J344&lt;=$G344,"À commander","OK"))</f>
        <v/>
      </c>
    </row>
    <row r="345">
      <c r="D345" s="10" t="n"/>
      <c r="E345" s="10" t="n"/>
      <c r="H345" s="13">
        <f>IF($A345="","",SUMIFS(Mouvements!$E$2:$E$5001,Mouvements!$B$2:$B$5001,$A345,Mouvements!$D$2:$D$5001,"Entrée"))</f>
        <v/>
      </c>
      <c r="I345" s="13">
        <f>IF($A345="","",SUMIFS(Mouvements!$E$2:$E$5001,Mouvements!$B$2:$B$5001,$A345,Mouvements!$D$2:$D$5001,"Sortie"))</f>
        <v/>
      </c>
      <c r="J345" s="13">
        <f>IF($A345="","",N($F345)+H345-I345)</f>
        <v/>
      </c>
      <c r="K345" s="14">
        <f>IF($A345="","",J345*N($D345))</f>
        <v/>
      </c>
      <c r="L345" s="13">
        <f>IF(OR($A345="",$G345=""),"",IF(J345&lt;=$G345,"À commander","OK"))</f>
        <v/>
      </c>
    </row>
    <row r="346">
      <c r="D346" s="10" t="n"/>
      <c r="E346" s="10" t="n"/>
      <c r="H346" s="13">
        <f>IF($A346="","",SUMIFS(Mouvements!$E$2:$E$5001,Mouvements!$B$2:$B$5001,$A346,Mouvements!$D$2:$D$5001,"Entrée"))</f>
        <v/>
      </c>
      <c r="I346" s="13">
        <f>IF($A346="","",SUMIFS(Mouvements!$E$2:$E$5001,Mouvements!$B$2:$B$5001,$A346,Mouvements!$D$2:$D$5001,"Sortie"))</f>
        <v/>
      </c>
      <c r="J346" s="13">
        <f>IF($A346="","",N($F346)+H346-I346)</f>
        <v/>
      </c>
      <c r="K346" s="14">
        <f>IF($A346="","",J346*N($D346))</f>
        <v/>
      </c>
      <c r="L346" s="13">
        <f>IF(OR($A346="",$G346=""),"",IF(J346&lt;=$G346,"À commander","OK"))</f>
        <v/>
      </c>
    </row>
    <row r="347">
      <c r="D347" s="10" t="n"/>
      <c r="E347" s="10" t="n"/>
      <c r="H347" s="13">
        <f>IF($A347="","",SUMIFS(Mouvements!$E$2:$E$5001,Mouvements!$B$2:$B$5001,$A347,Mouvements!$D$2:$D$5001,"Entrée"))</f>
        <v/>
      </c>
      <c r="I347" s="13">
        <f>IF($A347="","",SUMIFS(Mouvements!$E$2:$E$5001,Mouvements!$B$2:$B$5001,$A347,Mouvements!$D$2:$D$5001,"Sortie"))</f>
        <v/>
      </c>
      <c r="J347" s="13">
        <f>IF($A347="","",N($F347)+H347-I347)</f>
        <v/>
      </c>
      <c r="K347" s="14">
        <f>IF($A347="","",J347*N($D347))</f>
        <v/>
      </c>
      <c r="L347" s="13">
        <f>IF(OR($A347="",$G347=""),"",IF(J347&lt;=$G347,"À commander","OK"))</f>
        <v/>
      </c>
    </row>
    <row r="348">
      <c r="D348" s="10" t="n"/>
      <c r="E348" s="10" t="n"/>
      <c r="H348" s="13">
        <f>IF($A348="","",SUMIFS(Mouvements!$E$2:$E$5001,Mouvements!$B$2:$B$5001,$A348,Mouvements!$D$2:$D$5001,"Entrée"))</f>
        <v/>
      </c>
      <c r="I348" s="13">
        <f>IF($A348="","",SUMIFS(Mouvements!$E$2:$E$5001,Mouvements!$B$2:$B$5001,$A348,Mouvements!$D$2:$D$5001,"Sortie"))</f>
        <v/>
      </c>
      <c r="J348" s="13">
        <f>IF($A348="","",N($F348)+H348-I348)</f>
        <v/>
      </c>
      <c r="K348" s="14">
        <f>IF($A348="","",J348*N($D348))</f>
        <v/>
      </c>
      <c r="L348" s="13">
        <f>IF(OR($A348="",$G348=""),"",IF(J348&lt;=$G348,"À commander","OK"))</f>
        <v/>
      </c>
    </row>
    <row r="349">
      <c r="D349" s="10" t="n"/>
      <c r="E349" s="10" t="n"/>
      <c r="H349" s="13">
        <f>IF($A349="","",SUMIFS(Mouvements!$E$2:$E$5001,Mouvements!$B$2:$B$5001,$A349,Mouvements!$D$2:$D$5001,"Entrée"))</f>
        <v/>
      </c>
      <c r="I349" s="13">
        <f>IF($A349="","",SUMIFS(Mouvements!$E$2:$E$5001,Mouvements!$B$2:$B$5001,$A349,Mouvements!$D$2:$D$5001,"Sortie"))</f>
        <v/>
      </c>
      <c r="J349" s="13">
        <f>IF($A349="","",N($F349)+H349-I349)</f>
        <v/>
      </c>
      <c r="K349" s="14">
        <f>IF($A349="","",J349*N($D349))</f>
        <v/>
      </c>
      <c r="L349" s="13">
        <f>IF(OR($A349="",$G349=""),"",IF(J349&lt;=$G349,"À commander","OK"))</f>
        <v/>
      </c>
    </row>
    <row r="350">
      <c r="D350" s="10" t="n"/>
      <c r="E350" s="10" t="n"/>
      <c r="H350" s="13">
        <f>IF($A350="","",SUMIFS(Mouvements!$E$2:$E$5001,Mouvements!$B$2:$B$5001,$A350,Mouvements!$D$2:$D$5001,"Entrée"))</f>
        <v/>
      </c>
      <c r="I350" s="13">
        <f>IF($A350="","",SUMIFS(Mouvements!$E$2:$E$5001,Mouvements!$B$2:$B$5001,$A350,Mouvements!$D$2:$D$5001,"Sortie"))</f>
        <v/>
      </c>
      <c r="J350" s="13">
        <f>IF($A350="","",N($F350)+H350-I350)</f>
        <v/>
      </c>
      <c r="K350" s="14">
        <f>IF($A350="","",J350*N($D350))</f>
        <v/>
      </c>
      <c r="L350" s="13">
        <f>IF(OR($A350="",$G350=""),"",IF(J350&lt;=$G350,"À commander","OK"))</f>
        <v/>
      </c>
    </row>
    <row r="351">
      <c r="D351" s="10" t="n"/>
      <c r="E351" s="10" t="n"/>
      <c r="H351" s="13">
        <f>IF($A351="","",SUMIFS(Mouvements!$E$2:$E$5001,Mouvements!$B$2:$B$5001,$A351,Mouvements!$D$2:$D$5001,"Entrée"))</f>
        <v/>
      </c>
      <c r="I351" s="13">
        <f>IF($A351="","",SUMIFS(Mouvements!$E$2:$E$5001,Mouvements!$B$2:$B$5001,$A351,Mouvements!$D$2:$D$5001,"Sortie"))</f>
        <v/>
      </c>
      <c r="J351" s="13">
        <f>IF($A351="","",N($F351)+H351-I351)</f>
        <v/>
      </c>
      <c r="K351" s="14">
        <f>IF($A351="","",J351*N($D351))</f>
        <v/>
      </c>
      <c r="L351" s="13">
        <f>IF(OR($A351="",$G351=""),"",IF(J351&lt;=$G351,"À commander","OK"))</f>
        <v/>
      </c>
    </row>
    <row r="352">
      <c r="D352" s="10" t="n"/>
      <c r="E352" s="10" t="n"/>
      <c r="H352" s="13">
        <f>IF($A352="","",SUMIFS(Mouvements!$E$2:$E$5001,Mouvements!$B$2:$B$5001,$A352,Mouvements!$D$2:$D$5001,"Entrée"))</f>
        <v/>
      </c>
      <c r="I352" s="13">
        <f>IF($A352="","",SUMIFS(Mouvements!$E$2:$E$5001,Mouvements!$B$2:$B$5001,$A352,Mouvements!$D$2:$D$5001,"Sortie"))</f>
        <v/>
      </c>
      <c r="J352" s="13">
        <f>IF($A352="","",N($F352)+H352-I352)</f>
        <v/>
      </c>
      <c r="K352" s="14">
        <f>IF($A352="","",J352*N($D352))</f>
        <v/>
      </c>
      <c r="L352" s="13">
        <f>IF(OR($A352="",$G352=""),"",IF(J352&lt;=$G352,"À commander","OK"))</f>
        <v/>
      </c>
    </row>
    <row r="353">
      <c r="D353" s="10" t="n"/>
      <c r="E353" s="10" t="n"/>
      <c r="H353" s="13">
        <f>IF($A353="","",SUMIFS(Mouvements!$E$2:$E$5001,Mouvements!$B$2:$B$5001,$A353,Mouvements!$D$2:$D$5001,"Entrée"))</f>
        <v/>
      </c>
      <c r="I353" s="13">
        <f>IF($A353="","",SUMIFS(Mouvements!$E$2:$E$5001,Mouvements!$B$2:$B$5001,$A353,Mouvements!$D$2:$D$5001,"Sortie"))</f>
        <v/>
      </c>
      <c r="J353" s="13">
        <f>IF($A353="","",N($F353)+H353-I353)</f>
        <v/>
      </c>
      <c r="K353" s="14">
        <f>IF($A353="","",J353*N($D353))</f>
        <v/>
      </c>
      <c r="L353" s="13">
        <f>IF(OR($A353="",$G353=""),"",IF(J353&lt;=$G353,"À commander","OK"))</f>
        <v/>
      </c>
    </row>
    <row r="354">
      <c r="D354" s="10" t="n"/>
      <c r="E354" s="10" t="n"/>
      <c r="H354" s="13">
        <f>IF($A354="","",SUMIFS(Mouvements!$E$2:$E$5001,Mouvements!$B$2:$B$5001,$A354,Mouvements!$D$2:$D$5001,"Entrée"))</f>
        <v/>
      </c>
      <c r="I354" s="13">
        <f>IF($A354="","",SUMIFS(Mouvements!$E$2:$E$5001,Mouvements!$B$2:$B$5001,$A354,Mouvements!$D$2:$D$5001,"Sortie"))</f>
        <v/>
      </c>
      <c r="J354" s="13">
        <f>IF($A354="","",N($F354)+H354-I354)</f>
        <v/>
      </c>
      <c r="K354" s="14">
        <f>IF($A354="","",J354*N($D354))</f>
        <v/>
      </c>
      <c r="L354" s="13">
        <f>IF(OR($A354="",$G354=""),"",IF(J354&lt;=$G354,"À commander","OK"))</f>
        <v/>
      </c>
    </row>
    <row r="355">
      <c r="D355" s="10" t="n"/>
      <c r="E355" s="10" t="n"/>
      <c r="H355" s="13">
        <f>IF($A355="","",SUMIFS(Mouvements!$E$2:$E$5001,Mouvements!$B$2:$B$5001,$A355,Mouvements!$D$2:$D$5001,"Entrée"))</f>
        <v/>
      </c>
      <c r="I355" s="13">
        <f>IF($A355="","",SUMIFS(Mouvements!$E$2:$E$5001,Mouvements!$B$2:$B$5001,$A355,Mouvements!$D$2:$D$5001,"Sortie"))</f>
        <v/>
      </c>
      <c r="J355" s="13">
        <f>IF($A355="","",N($F355)+H355-I355)</f>
        <v/>
      </c>
      <c r="K355" s="14">
        <f>IF($A355="","",J355*N($D355))</f>
        <v/>
      </c>
      <c r="L355" s="13">
        <f>IF(OR($A355="",$G355=""),"",IF(J355&lt;=$G355,"À commander","OK"))</f>
        <v/>
      </c>
    </row>
    <row r="356">
      <c r="D356" s="10" t="n"/>
      <c r="E356" s="10" t="n"/>
      <c r="H356" s="13">
        <f>IF($A356="","",SUMIFS(Mouvements!$E$2:$E$5001,Mouvements!$B$2:$B$5001,$A356,Mouvements!$D$2:$D$5001,"Entrée"))</f>
        <v/>
      </c>
      <c r="I356" s="13">
        <f>IF($A356="","",SUMIFS(Mouvements!$E$2:$E$5001,Mouvements!$B$2:$B$5001,$A356,Mouvements!$D$2:$D$5001,"Sortie"))</f>
        <v/>
      </c>
      <c r="J356" s="13">
        <f>IF($A356="","",N($F356)+H356-I356)</f>
        <v/>
      </c>
      <c r="K356" s="14">
        <f>IF($A356="","",J356*N($D356))</f>
        <v/>
      </c>
      <c r="L356" s="13">
        <f>IF(OR($A356="",$G356=""),"",IF(J356&lt;=$G356,"À commander","OK"))</f>
        <v/>
      </c>
    </row>
    <row r="357">
      <c r="D357" s="10" t="n"/>
      <c r="E357" s="10" t="n"/>
      <c r="H357" s="13">
        <f>IF($A357="","",SUMIFS(Mouvements!$E$2:$E$5001,Mouvements!$B$2:$B$5001,$A357,Mouvements!$D$2:$D$5001,"Entrée"))</f>
        <v/>
      </c>
      <c r="I357" s="13">
        <f>IF($A357="","",SUMIFS(Mouvements!$E$2:$E$5001,Mouvements!$B$2:$B$5001,$A357,Mouvements!$D$2:$D$5001,"Sortie"))</f>
        <v/>
      </c>
      <c r="J357" s="13">
        <f>IF($A357="","",N($F357)+H357-I357)</f>
        <v/>
      </c>
      <c r="K357" s="14">
        <f>IF($A357="","",J357*N($D357))</f>
        <v/>
      </c>
      <c r="L357" s="13">
        <f>IF(OR($A357="",$G357=""),"",IF(J357&lt;=$G357,"À commander","OK"))</f>
        <v/>
      </c>
    </row>
    <row r="358">
      <c r="D358" s="10" t="n"/>
      <c r="E358" s="10" t="n"/>
      <c r="H358" s="13">
        <f>IF($A358="","",SUMIFS(Mouvements!$E$2:$E$5001,Mouvements!$B$2:$B$5001,$A358,Mouvements!$D$2:$D$5001,"Entrée"))</f>
        <v/>
      </c>
      <c r="I358" s="13">
        <f>IF($A358="","",SUMIFS(Mouvements!$E$2:$E$5001,Mouvements!$B$2:$B$5001,$A358,Mouvements!$D$2:$D$5001,"Sortie"))</f>
        <v/>
      </c>
      <c r="J358" s="13">
        <f>IF($A358="","",N($F358)+H358-I358)</f>
        <v/>
      </c>
      <c r="K358" s="14">
        <f>IF($A358="","",J358*N($D358))</f>
        <v/>
      </c>
      <c r="L358" s="13">
        <f>IF(OR($A358="",$G358=""),"",IF(J358&lt;=$G358,"À commander","OK"))</f>
        <v/>
      </c>
    </row>
    <row r="359">
      <c r="D359" s="10" t="n"/>
      <c r="E359" s="10" t="n"/>
      <c r="H359" s="13">
        <f>IF($A359="","",SUMIFS(Mouvements!$E$2:$E$5001,Mouvements!$B$2:$B$5001,$A359,Mouvements!$D$2:$D$5001,"Entrée"))</f>
        <v/>
      </c>
      <c r="I359" s="13">
        <f>IF($A359="","",SUMIFS(Mouvements!$E$2:$E$5001,Mouvements!$B$2:$B$5001,$A359,Mouvements!$D$2:$D$5001,"Sortie"))</f>
        <v/>
      </c>
      <c r="J359" s="13">
        <f>IF($A359="","",N($F359)+H359-I359)</f>
        <v/>
      </c>
      <c r="K359" s="14">
        <f>IF($A359="","",J359*N($D359))</f>
        <v/>
      </c>
      <c r="L359" s="13">
        <f>IF(OR($A359="",$G359=""),"",IF(J359&lt;=$G359,"À commander","OK"))</f>
        <v/>
      </c>
    </row>
    <row r="360">
      <c r="D360" s="10" t="n"/>
      <c r="E360" s="10" t="n"/>
      <c r="H360" s="13">
        <f>IF($A360="","",SUMIFS(Mouvements!$E$2:$E$5001,Mouvements!$B$2:$B$5001,$A360,Mouvements!$D$2:$D$5001,"Entrée"))</f>
        <v/>
      </c>
      <c r="I360" s="13">
        <f>IF($A360="","",SUMIFS(Mouvements!$E$2:$E$5001,Mouvements!$B$2:$B$5001,$A360,Mouvements!$D$2:$D$5001,"Sortie"))</f>
        <v/>
      </c>
      <c r="J360" s="13">
        <f>IF($A360="","",N($F360)+H360-I360)</f>
        <v/>
      </c>
      <c r="K360" s="14">
        <f>IF($A360="","",J360*N($D360))</f>
        <v/>
      </c>
      <c r="L360" s="13">
        <f>IF(OR($A360="",$G360=""),"",IF(J360&lt;=$G360,"À commander","OK"))</f>
        <v/>
      </c>
    </row>
    <row r="361">
      <c r="D361" s="10" t="n"/>
      <c r="E361" s="10" t="n"/>
      <c r="H361" s="13">
        <f>IF($A361="","",SUMIFS(Mouvements!$E$2:$E$5001,Mouvements!$B$2:$B$5001,$A361,Mouvements!$D$2:$D$5001,"Entrée"))</f>
        <v/>
      </c>
      <c r="I361" s="13">
        <f>IF($A361="","",SUMIFS(Mouvements!$E$2:$E$5001,Mouvements!$B$2:$B$5001,$A361,Mouvements!$D$2:$D$5001,"Sortie"))</f>
        <v/>
      </c>
      <c r="J361" s="13">
        <f>IF($A361="","",N($F361)+H361-I361)</f>
        <v/>
      </c>
      <c r="K361" s="14">
        <f>IF($A361="","",J361*N($D361))</f>
        <v/>
      </c>
      <c r="L361" s="13">
        <f>IF(OR($A361="",$G361=""),"",IF(J361&lt;=$G361,"À commander","OK"))</f>
        <v/>
      </c>
    </row>
    <row r="362">
      <c r="D362" s="10" t="n"/>
      <c r="E362" s="10" t="n"/>
      <c r="H362" s="13">
        <f>IF($A362="","",SUMIFS(Mouvements!$E$2:$E$5001,Mouvements!$B$2:$B$5001,$A362,Mouvements!$D$2:$D$5001,"Entrée"))</f>
        <v/>
      </c>
      <c r="I362" s="13">
        <f>IF($A362="","",SUMIFS(Mouvements!$E$2:$E$5001,Mouvements!$B$2:$B$5001,$A362,Mouvements!$D$2:$D$5001,"Sortie"))</f>
        <v/>
      </c>
      <c r="J362" s="13">
        <f>IF($A362="","",N($F362)+H362-I362)</f>
        <v/>
      </c>
      <c r="K362" s="14">
        <f>IF($A362="","",J362*N($D362))</f>
        <v/>
      </c>
      <c r="L362" s="13">
        <f>IF(OR($A362="",$G362=""),"",IF(J362&lt;=$G362,"À commander","OK"))</f>
        <v/>
      </c>
    </row>
    <row r="363">
      <c r="D363" s="10" t="n"/>
      <c r="E363" s="10" t="n"/>
      <c r="H363" s="13">
        <f>IF($A363="","",SUMIFS(Mouvements!$E$2:$E$5001,Mouvements!$B$2:$B$5001,$A363,Mouvements!$D$2:$D$5001,"Entrée"))</f>
        <v/>
      </c>
      <c r="I363" s="13">
        <f>IF($A363="","",SUMIFS(Mouvements!$E$2:$E$5001,Mouvements!$B$2:$B$5001,$A363,Mouvements!$D$2:$D$5001,"Sortie"))</f>
        <v/>
      </c>
      <c r="J363" s="13">
        <f>IF($A363="","",N($F363)+H363-I363)</f>
        <v/>
      </c>
      <c r="K363" s="14">
        <f>IF($A363="","",J363*N($D363))</f>
        <v/>
      </c>
      <c r="L363" s="13">
        <f>IF(OR($A363="",$G363=""),"",IF(J363&lt;=$G363,"À commander","OK"))</f>
        <v/>
      </c>
    </row>
    <row r="364">
      <c r="D364" s="10" t="n"/>
      <c r="E364" s="10" t="n"/>
      <c r="H364" s="13">
        <f>IF($A364="","",SUMIFS(Mouvements!$E$2:$E$5001,Mouvements!$B$2:$B$5001,$A364,Mouvements!$D$2:$D$5001,"Entrée"))</f>
        <v/>
      </c>
      <c r="I364" s="13">
        <f>IF($A364="","",SUMIFS(Mouvements!$E$2:$E$5001,Mouvements!$B$2:$B$5001,$A364,Mouvements!$D$2:$D$5001,"Sortie"))</f>
        <v/>
      </c>
      <c r="J364" s="13">
        <f>IF($A364="","",N($F364)+H364-I364)</f>
        <v/>
      </c>
      <c r="K364" s="14">
        <f>IF($A364="","",J364*N($D364))</f>
        <v/>
      </c>
      <c r="L364" s="13">
        <f>IF(OR($A364="",$G364=""),"",IF(J364&lt;=$G364,"À commander","OK"))</f>
        <v/>
      </c>
    </row>
    <row r="365">
      <c r="D365" s="10" t="n"/>
      <c r="E365" s="10" t="n"/>
      <c r="H365" s="13">
        <f>IF($A365="","",SUMIFS(Mouvements!$E$2:$E$5001,Mouvements!$B$2:$B$5001,$A365,Mouvements!$D$2:$D$5001,"Entrée"))</f>
        <v/>
      </c>
      <c r="I365" s="13">
        <f>IF($A365="","",SUMIFS(Mouvements!$E$2:$E$5001,Mouvements!$B$2:$B$5001,$A365,Mouvements!$D$2:$D$5001,"Sortie"))</f>
        <v/>
      </c>
      <c r="J365" s="13">
        <f>IF($A365="","",N($F365)+H365-I365)</f>
        <v/>
      </c>
      <c r="K365" s="14">
        <f>IF($A365="","",J365*N($D365))</f>
        <v/>
      </c>
      <c r="L365" s="13">
        <f>IF(OR($A365="",$G365=""),"",IF(J365&lt;=$G365,"À commander","OK"))</f>
        <v/>
      </c>
    </row>
    <row r="366">
      <c r="D366" s="10" t="n"/>
      <c r="E366" s="10" t="n"/>
      <c r="H366" s="13">
        <f>IF($A366="","",SUMIFS(Mouvements!$E$2:$E$5001,Mouvements!$B$2:$B$5001,$A366,Mouvements!$D$2:$D$5001,"Entrée"))</f>
        <v/>
      </c>
      <c r="I366" s="13">
        <f>IF($A366="","",SUMIFS(Mouvements!$E$2:$E$5001,Mouvements!$B$2:$B$5001,$A366,Mouvements!$D$2:$D$5001,"Sortie"))</f>
        <v/>
      </c>
      <c r="J366" s="13">
        <f>IF($A366="","",N($F366)+H366-I366)</f>
        <v/>
      </c>
      <c r="K366" s="14">
        <f>IF($A366="","",J366*N($D366))</f>
        <v/>
      </c>
      <c r="L366" s="13">
        <f>IF(OR($A366="",$G366=""),"",IF(J366&lt;=$G366,"À commander","OK"))</f>
        <v/>
      </c>
    </row>
    <row r="367">
      <c r="D367" s="10" t="n"/>
      <c r="E367" s="10" t="n"/>
      <c r="H367" s="13">
        <f>IF($A367="","",SUMIFS(Mouvements!$E$2:$E$5001,Mouvements!$B$2:$B$5001,$A367,Mouvements!$D$2:$D$5001,"Entrée"))</f>
        <v/>
      </c>
      <c r="I367" s="13">
        <f>IF($A367="","",SUMIFS(Mouvements!$E$2:$E$5001,Mouvements!$B$2:$B$5001,$A367,Mouvements!$D$2:$D$5001,"Sortie"))</f>
        <v/>
      </c>
      <c r="J367" s="13">
        <f>IF($A367="","",N($F367)+H367-I367)</f>
        <v/>
      </c>
      <c r="K367" s="14">
        <f>IF($A367="","",J367*N($D367))</f>
        <v/>
      </c>
      <c r="L367" s="13">
        <f>IF(OR($A367="",$G367=""),"",IF(J367&lt;=$G367,"À commander","OK"))</f>
        <v/>
      </c>
    </row>
    <row r="368">
      <c r="D368" s="10" t="n"/>
      <c r="E368" s="10" t="n"/>
      <c r="H368" s="13">
        <f>IF($A368="","",SUMIFS(Mouvements!$E$2:$E$5001,Mouvements!$B$2:$B$5001,$A368,Mouvements!$D$2:$D$5001,"Entrée"))</f>
        <v/>
      </c>
      <c r="I368" s="13">
        <f>IF($A368="","",SUMIFS(Mouvements!$E$2:$E$5001,Mouvements!$B$2:$B$5001,$A368,Mouvements!$D$2:$D$5001,"Sortie"))</f>
        <v/>
      </c>
      <c r="J368" s="13">
        <f>IF($A368="","",N($F368)+H368-I368)</f>
        <v/>
      </c>
      <c r="K368" s="14">
        <f>IF($A368="","",J368*N($D368))</f>
        <v/>
      </c>
      <c r="L368" s="13">
        <f>IF(OR($A368="",$G368=""),"",IF(J368&lt;=$G368,"À commander","OK"))</f>
        <v/>
      </c>
    </row>
    <row r="369">
      <c r="D369" s="10" t="n"/>
      <c r="E369" s="10" t="n"/>
      <c r="H369" s="13">
        <f>IF($A369="","",SUMIFS(Mouvements!$E$2:$E$5001,Mouvements!$B$2:$B$5001,$A369,Mouvements!$D$2:$D$5001,"Entrée"))</f>
        <v/>
      </c>
      <c r="I369" s="13">
        <f>IF($A369="","",SUMIFS(Mouvements!$E$2:$E$5001,Mouvements!$B$2:$B$5001,$A369,Mouvements!$D$2:$D$5001,"Sortie"))</f>
        <v/>
      </c>
      <c r="J369" s="13">
        <f>IF($A369="","",N($F369)+H369-I369)</f>
        <v/>
      </c>
      <c r="K369" s="14">
        <f>IF($A369="","",J369*N($D369))</f>
        <v/>
      </c>
      <c r="L369" s="13">
        <f>IF(OR($A369="",$G369=""),"",IF(J369&lt;=$G369,"À commander","OK"))</f>
        <v/>
      </c>
    </row>
    <row r="370">
      <c r="D370" s="10" t="n"/>
      <c r="E370" s="10" t="n"/>
      <c r="H370" s="13">
        <f>IF($A370="","",SUMIFS(Mouvements!$E$2:$E$5001,Mouvements!$B$2:$B$5001,$A370,Mouvements!$D$2:$D$5001,"Entrée"))</f>
        <v/>
      </c>
      <c r="I370" s="13">
        <f>IF($A370="","",SUMIFS(Mouvements!$E$2:$E$5001,Mouvements!$B$2:$B$5001,$A370,Mouvements!$D$2:$D$5001,"Sortie"))</f>
        <v/>
      </c>
      <c r="J370" s="13">
        <f>IF($A370="","",N($F370)+H370-I370)</f>
        <v/>
      </c>
      <c r="K370" s="14">
        <f>IF($A370="","",J370*N($D370))</f>
        <v/>
      </c>
      <c r="L370" s="13">
        <f>IF(OR($A370="",$G370=""),"",IF(J370&lt;=$G370,"À commander","OK"))</f>
        <v/>
      </c>
    </row>
    <row r="371">
      <c r="D371" s="10" t="n"/>
      <c r="E371" s="10" t="n"/>
      <c r="H371" s="13">
        <f>IF($A371="","",SUMIFS(Mouvements!$E$2:$E$5001,Mouvements!$B$2:$B$5001,$A371,Mouvements!$D$2:$D$5001,"Entrée"))</f>
        <v/>
      </c>
      <c r="I371" s="13">
        <f>IF($A371="","",SUMIFS(Mouvements!$E$2:$E$5001,Mouvements!$B$2:$B$5001,$A371,Mouvements!$D$2:$D$5001,"Sortie"))</f>
        <v/>
      </c>
      <c r="J371" s="13">
        <f>IF($A371="","",N($F371)+H371-I371)</f>
        <v/>
      </c>
      <c r="K371" s="14">
        <f>IF($A371="","",J371*N($D371))</f>
        <v/>
      </c>
      <c r="L371" s="13">
        <f>IF(OR($A371="",$G371=""),"",IF(J371&lt;=$G371,"À commander","OK"))</f>
        <v/>
      </c>
    </row>
    <row r="372">
      <c r="D372" s="10" t="n"/>
      <c r="E372" s="10" t="n"/>
      <c r="H372" s="13">
        <f>IF($A372="","",SUMIFS(Mouvements!$E$2:$E$5001,Mouvements!$B$2:$B$5001,$A372,Mouvements!$D$2:$D$5001,"Entrée"))</f>
        <v/>
      </c>
      <c r="I372" s="13">
        <f>IF($A372="","",SUMIFS(Mouvements!$E$2:$E$5001,Mouvements!$B$2:$B$5001,$A372,Mouvements!$D$2:$D$5001,"Sortie"))</f>
        <v/>
      </c>
      <c r="J372" s="13">
        <f>IF($A372="","",N($F372)+H372-I372)</f>
        <v/>
      </c>
      <c r="K372" s="14">
        <f>IF($A372="","",J372*N($D372))</f>
        <v/>
      </c>
      <c r="L372" s="13">
        <f>IF(OR($A372="",$G372=""),"",IF(J372&lt;=$G372,"À commander","OK"))</f>
        <v/>
      </c>
    </row>
    <row r="373">
      <c r="D373" s="10" t="n"/>
      <c r="E373" s="10" t="n"/>
      <c r="H373" s="13">
        <f>IF($A373="","",SUMIFS(Mouvements!$E$2:$E$5001,Mouvements!$B$2:$B$5001,$A373,Mouvements!$D$2:$D$5001,"Entrée"))</f>
        <v/>
      </c>
      <c r="I373" s="13">
        <f>IF($A373="","",SUMIFS(Mouvements!$E$2:$E$5001,Mouvements!$B$2:$B$5001,$A373,Mouvements!$D$2:$D$5001,"Sortie"))</f>
        <v/>
      </c>
      <c r="J373" s="13">
        <f>IF($A373="","",N($F373)+H373-I373)</f>
        <v/>
      </c>
      <c r="K373" s="14">
        <f>IF($A373="","",J373*N($D373))</f>
        <v/>
      </c>
      <c r="L373" s="13">
        <f>IF(OR($A373="",$G373=""),"",IF(J373&lt;=$G373,"À commander","OK"))</f>
        <v/>
      </c>
    </row>
    <row r="374">
      <c r="D374" s="10" t="n"/>
      <c r="E374" s="10" t="n"/>
      <c r="H374" s="13">
        <f>IF($A374="","",SUMIFS(Mouvements!$E$2:$E$5001,Mouvements!$B$2:$B$5001,$A374,Mouvements!$D$2:$D$5001,"Entrée"))</f>
        <v/>
      </c>
      <c r="I374" s="13">
        <f>IF($A374="","",SUMIFS(Mouvements!$E$2:$E$5001,Mouvements!$B$2:$B$5001,$A374,Mouvements!$D$2:$D$5001,"Sortie"))</f>
        <v/>
      </c>
      <c r="J374" s="13">
        <f>IF($A374="","",N($F374)+H374-I374)</f>
        <v/>
      </c>
      <c r="K374" s="14">
        <f>IF($A374="","",J374*N($D374))</f>
        <v/>
      </c>
      <c r="L374" s="13">
        <f>IF(OR($A374="",$G374=""),"",IF(J374&lt;=$G374,"À commander","OK"))</f>
        <v/>
      </c>
    </row>
    <row r="375">
      <c r="D375" s="10" t="n"/>
      <c r="E375" s="10" t="n"/>
      <c r="H375" s="13">
        <f>IF($A375="","",SUMIFS(Mouvements!$E$2:$E$5001,Mouvements!$B$2:$B$5001,$A375,Mouvements!$D$2:$D$5001,"Entrée"))</f>
        <v/>
      </c>
      <c r="I375" s="13">
        <f>IF($A375="","",SUMIFS(Mouvements!$E$2:$E$5001,Mouvements!$B$2:$B$5001,$A375,Mouvements!$D$2:$D$5001,"Sortie"))</f>
        <v/>
      </c>
      <c r="J375" s="13">
        <f>IF($A375="","",N($F375)+H375-I375)</f>
        <v/>
      </c>
      <c r="K375" s="14">
        <f>IF($A375="","",J375*N($D375))</f>
        <v/>
      </c>
      <c r="L375" s="13">
        <f>IF(OR($A375="",$G375=""),"",IF(J375&lt;=$G375,"À commander","OK"))</f>
        <v/>
      </c>
    </row>
    <row r="376">
      <c r="D376" s="10" t="n"/>
      <c r="E376" s="10" t="n"/>
      <c r="H376" s="13">
        <f>IF($A376="","",SUMIFS(Mouvements!$E$2:$E$5001,Mouvements!$B$2:$B$5001,$A376,Mouvements!$D$2:$D$5001,"Entrée"))</f>
        <v/>
      </c>
      <c r="I376" s="13">
        <f>IF($A376="","",SUMIFS(Mouvements!$E$2:$E$5001,Mouvements!$B$2:$B$5001,$A376,Mouvements!$D$2:$D$5001,"Sortie"))</f>
        <v/>
      </c>
      <c r="J376" s="13">
        <f>IF($A376="","",N($F376)+H376-I376)</f>
        <v/>
      </c>
      <c r="K376" s="14">
        <f>IF($A376="","",J376*N($D376))</f>
        <v/>
      </c>
      <c r="L376" s="13">
        <f>IF(OR($A376="",$G376=""),"",IF(J376&lt;=$G376,"À commander","OK"))</f>
        <v/>
      </c>
    </row>
    <row r="377">
      <c r="D377" s="10" t="n"/>
      <c r="E377" s="10" t="n"/>
      <c r="H377" s="13">
        <f>IF($A377="","",SUMIFS(Mouvements!$E$2:$E$5001,Mouvements!$B$2:$B$5001,$A377,Mouvements!$D$2:$D$5001,"Entrée"))</f>
        <v/>
      </c>
      <c r="I377" s="13">
        <f>IF($A377="","",SUMIFS(Mouvements!$E$2:$E$5001,Mouvements!$B$2:$B$5001,$A377,Mouvements!$D$2:$D$5001,"Sortie"))</f>
        <v/>
      </c>
      <c r="J377" s="13">
        <f>IF($A377="","",N($F377)+H377-I377)</f>
        <v/>
      </c>
      <c r="K377" s="14">
        <f>IF($A377="","",J377*N($D377))</f>
        <v/>
      </c>
      <c r="L377" s="13">
        <f>IF(OR($A377="",$G377=""),"",IF(J377&lt;=$G377,"À commander","OK"))</f>
        <v/>
      </c>
    </row>
    <row r="378">
      <c r="D378" s="10" t="n"/>
      <c r="E378" s="10" t="n"/>
      <c r="H378" s="13">
        <f>IF($A378="","",SUMIFS(Mouvements!$E$2:$E$5001,Mouvements!$B$2:$B$5001,$A378,Mouvements!$D$2:$D$5001,"Entrée"))</f>
        <v/>
      </c>
      <c r="I378" s="13">
        <f>IF($A378="","",SUMIFS(Mouvements!$E$2:$E$5001,Mouvements!$B$2:$B$5001,$A378,Mouvements!$D$2:$D$5001,"Sortie"))</f>
        <v/>
      </c>
      <c r="J378" s="13">
        <f>IF($A378="","",N($F378)+H378-I378)</f>
        <v/>
      </c>
      <c r="K378" s="14">
        <f>IF($A378="","",J378*N($D378))</f>
        <v/>
      </c>
      <c r="L378" s="13">
        <f>IF(OR($A378="",$G378=""),"",IF(J378&lt;=$G378,"À commander","OK"))</f>
        <v/>
      </c>
    </row>
    <row r="379">
      <c r="D379" s="10" t="n"/>
      <c r="E379" s="10" t="n"/>
      <c r="H379" s="13">
        <f>IF($A379="","",SUMIFS(Mouvements!$E$2:$E$5001,Mouvements!$B$2:$B$5001,$A379,Mouvements!$D$2:$D$5001,"Entrée"))</f>
        <v/>
      </c>
      <c r="I379" s="13">
        <f>IF($A379="","",SUMIFS(Mouvements!$E$2:$E$5001,Mouvements!$B$2:$B$5001,$A379,Mouvements!$D$2:$D$5001,"Sortie"))</f>
        <v/>
      </c>
      <c r="J379" s="13">
        <f>IF($A379="","",N($F379)+H379-I379)</f>
        <v/>
      </c>
      <c r="K379" s="14">
        <f>IF($A379="","",J379*N($D379))</f>
        <v/>
      </c>
      <c r="L379" s="13">
        <f>IF(OR($A379="",$G379=""),"",IF(J379&lt;=$G379,"À commander","OK"))</f>
        <v/>
      </c>
    </row>
    <row r="380">
      <c r="D380" s="10" t="n"/>
      <c r="E380" s="10" t="n"/>
      <c r="H380" s="13">
        <f>IF($A380="","",SUMIFS(Mouvements!$E$2:$E$5001,Mouvements!$B$2:$B$5001,$A380,Mouvements!$D$2:$D$5001,"Entrée"))</f>
        <v/>
      </c>
      <c r="I380" s="13">
        <f>IF($A380="","",SUMIFS(Mouvements!$E$2:$E$5001,Mouvements!$B$2:$B$5001,$A380,Mouvements!$D$2:$D$5001,"Sortie"))</f>
        <v/>
      </c>
      <c r="J380" s="13">
        <f>IF($A380="","",N($F380)+H380-I380)</f>
        <v/>
      </c>
      <c r="K380" s="14">
        <f>IF($A380="","",J380*N($D380))</f>
        <v/>
      </c>
      <c r="L380" s="13">
        <f>IF(OR($A380="",$G380=""),"",IF(J380&lt;=$G380,"À commander","OK"))</f>
        <v/>
      </c>
    </row>
    <row r="381">
      <c r="D381" s="10" t="n"/>
      <c r="E381" s="10" t="n"/>
      <c r="H381" s="13">
        <f>IF($A381="","",SUMIFS(Mouvements!$E$2:$E$5001,Mouvements!$B$2:$B$5001,$A381,Mouvements!$D$2:$D$5001,"Entrée"))</f>
        <v/>
      </c>
      <c r="I381" s="13">
        <f>IF($A381="","",SUMIFS(Mouvements!$E$2:$E$5001,Mouvements!$B$2:$B$5001,$A381,Mouvements!$D$2:$D$5001,"Sortie"))</f>
        <v/>
      </c>
      <c r="J381" s="13">
        <f>IF($A381="","",N($F381)+H381-I381)</f>
        <v/>
      </c>
      <c r="K381" s="14">
        <f>IF($A381="","",J381*N($D381))</f>
        <v/>
      </c>
      <c r="L381" s="13">
        <f>IF(OR($A381="",$G381=""),"",IF(J381&lt;=$G381,"À commander","OK"))</f>
        <v/>
      </c>
    </row>
    <row r="382">
      <c r="D382" s="10" t="n"/>
      <c r="E382" s="10" t="n"/>
      <c r="H382" s="13">
        <f>IF($A382="","",SUMIFS(Mouvements!$E$2:$E$5001,Mouvements!$B$2:$B$5001,$A382,Mouvements!$D$2:$D$5001,"Entrée"))</f>
        <v/>
      </c>
      <c r="I382" s="13">
        <f>IF($A382="","",SUMIFS(Mouvements!$E$2:$E$5001,Mouvements!$B$2:$B$5001,$A382,Mouvements!$D$2:$D$5001,"Sortie"))</f>
        <v/>
      </c>
      <c r="J382" s="13">
        <f>IF($A382="","",N($F382)+H382-I382)</f>
        <v/>
      </c>
      <c r="K382" s="14">
        <f>IF($A382="","",J382*N($D382))</f>
        <v/>
      </c>
      <c r="L382" s="13">
        <f>IF(OR($A382="",$G382=""),"",IF(J382&lt;=$G382,"À commander","OK"))</f>
        <v/>
      </c>
    </row>
    <row r="383">
      <c r="D383" s="10" t="n"/>
      <c r="E383" s="10" t="n"/>
      <c r="H383" s="13">
        <f>IF($A383="","",SUMIFS(Mouvements!$E$2:$E$5001,Mouvements!$B$2:$B$5001,$A383,Mouvements!$D$2:$D$5001,"Entrée"))</f>
        <v/>
      </c>
      <c r="I383" s="13">
        <f>IF($A383="","",SUMIFS(Mouvements!$E$2:$E$5001,Mouvements!$B$2:$B$5001,$A383,Mouvements!$D$2:$D$5001,"Sortie"))</f>
        <v/>
      </c>
      <c r="J383" s="13">
        <f>IF($A383="","",N($F383)+H383-I383)</f>
        <v/>
      </c>
      <c r="K383" s="14">
        <f>IF($A383="","",J383*N($D383))</f>
        <v/>
      </c>
      <c r="L383" s="13">
        <f>IF(OR($A383="",$G383=""),"",IF(J383&lt;=$G383,"À commander","OK"))</f>
        <v/>
      </c>
    </row>
    <row r="384">
      <c r="D384" s="10" t="n"/>
      <c r="E384" s="10" t="n"/>
      <c r="H384" s="13">
        <f>IF($A384="","",SUMIFS(Mouvements!$E$2:$E$5001,Mouvements!$B$2:$B$5001,$A384,Mouvements!$D$2:$D$5001,"Entrée"))</f>
        <v/>
      </c>
      <c r="I384" s="13">
        <f>IF($A384="","",SUMIFS(Mouvements!$E$2:$E$5001,Mouvements!$B$2:$B$5001,$A384,Mouvements!$D$2:$D$5001,"Sortie"))</f>
        <v/>
      </c>
      <c r="J384" s="13">
        <f>IF($A384="","",N($F384)+H384-I384)</f>
        <v/>
      </c>
      <c r="K384" s="14">
        <f>IF($A384="","",J384*N($D384))</f>
        <v/>
      </c>
      <c r="L384" s="13">
        <f>IF(OR($A384="",$G384=""),"",IF(J384&lt;=$G384,"À commander","OK"))</f>
        <v/>
      </c>
    </row>
    <row r="385">
      <c r="D385" s="10" t="n"/>
      <c r="E385" s="10" t="n"/>
      <c r="H385" s="13">
        <f>IF($A385="","",SUMIFS(Mouvements!$E$2:$E$5001,Mouvements!$B$2:$B$5001,$A385,Mouvements!$D$2:$D$5001,"Entrée"))</f>
        <v/>
      </c>
      <c r="I385" s="13">
        <f>IF($A385="","",SUMIFS(Mouvements!$E$2:$E$5001,Mouvements!$B$2:$B$5001,$A385,Mouvements!$D$2:$D$5001,"Sortie"))</f>
        <v/>
      </c>
      <c r="J385" s="13">
        <f>IF($A385="","",N($F385)+H385-I385)</f>
        <v/>
      </c>
      <c r="K385" s="14">
        <f>IF($A385="","",J385*N($D385))</f>
        <v/>
      </c>
      <c r="L385" s="13">
        <f>IF(OR($A385="",$G385=""),"",IF(J385&lt;=$G385,"À commander","OK"))</f>
        <v/>
      </c>
    </row>
    <row r="386">
      <c r="D386" s="10" t="n"/>
      <c r="E386" s="10" t="n"/>
      <c r="H386" s="13">
        <f>IF($A386="","",SUMIFS(Mouvements!$E$2:$E$5001,Mouvements!$B$2:$B$5001,$A386,Mouvements!$D$2:$D$5001,"Entrée"))</f>
        <v/>
      </c>
      <c r="I386" s="13">
        <f>IF($A386="","",SUMIFS(Mouvements!$E$2:$E$5001,Mouvements!$B$2:$B$5001,$A386,Mouvements!$D$2:$D$5001,"Sortie"))</f>
        <v/>
      </c>
      <c r="J386" s="13">
        <f>IF($A386="","",N($F386)+H386-I386)</f>
        <v/>
      </c>
      <c r="K386" s="14">
        <f>IF($A386="","",J386*N($D386))</f>
        <v/>
      </c>
      <c r="L386" s="13">
        <f>IF(OR($A386="",$G386=""),"",IF(J386&lt;=$G386,"À commander","OK"))</f>
        <v/>
      </c>
    </row>
    <row r="387">
      <c r="D387" s="10" t="n"/>
      <c r="E387" s="10" t="n"/>
      <c r="H387" s="13">
        <f>IF($A387="","",SUMIFS(Mouvements!$E$2:$E$5001,Mouvements!$B$2:$B$5001,$A387,Mouvements!$D$2:$D$5001,"Entrée"))</f>
        <v/>
      </c>
      <c r="I387" s="13">
        <f>IF($A387="","",SUMIFS(Mouvements!$E$2:$E$5001,Mouvements!$B$2:$B$5001,$A387,Mouvements!$D$2:$D$5001,"Sortie"))</f>
        <v/>
      </c>
      <c r="J387" s="13">
        <f>IF($A387="","",N($F387)+H387-I387)</f>
        <v/>
      </c>
      <c r="K387" s="14">
        <f>IF($A387="","",J387*N($D387))</f>
        <v/>
      </c>
      <c r="L387" s="13">
        <f>IF(OR($A387="",$G387=""),"",IF(J387&lt;=$G387,"À commander","OK"))</f>
        <v/>
      </c>
    </row>
    <row r="388">
      <c r="D388" s="10" t="n"/>
      <c r="E388" s="10" t="n"/>
      <c r="H388" s="13">
        <f>IF($A388="","",SUMIFS(Mouvements!$E$2:$E$5001,Mouvements!$B$2:$B$5001,$A388,Mouvements!$D$2:$D$5001,"Entrée"))</f>
        <v/>
      </c>
      <c r="I388" s="13">
        <f>IF($A388="","",SUMIFS(Mouvements!$E$2:$E$5001,Mouvements!$B$2:$B$5001,$A388,Mouvements!$D$2:$D$5001,"Sortie"))</f>
        <v/>
      </c>
      <c r="J388" s="13">
        <f>IF($A388="","",N($F388)+H388-I388)</f>
        <v/>
      </c>
      <c r="K388" s="14">
        <f>IF($A388="","",J388*N($D388))</f>
        <v/>
      </c>
      <c r="L388" s="13">
        <f>IF(OR($A388="",$G388=""),"",IF(J388&lt;=$G388,"À commander","OK"))</f>
        <v/>
      </c>
    </row>
    <row r="389">
      <c r="D389" s="10" t="n"/>
      <c r="E389" s="10" t="n"/>
      <c r="H389" s="13">
        <f>IF($A389="","",SUMIFS(Mouvements!$E$2:$E$5001,Mouvements!$B$2:$B$5001,$A389,Mouvements!$D$2:$D$5001,"Entrée"))</f>
        <v/>
      </c>
      <c r="I389" s="13">
        <f>IF($A389="","",SUMIFS(Mouvements!$E$2:$E$5001,Mouvements!$B$2:$B$5001,$A389,Mouvements!$D$2:$D$5001,"Sortie"))</f>
        <v/>
      </c>
      <c r="J389" s="13">
        <f>IF($A389="","",N($F389)+H389-I389)</f>
        <v/>
      </c>
      <c r="K389" s="14">
        <f>IF($A389="","",J389*N($D389))</f>
        <v/>
      </c>
      <c r="L389" s="13">
        <f>IF(OR($A389="",$G389=""),"",IF(J389&lt;=$G389,"À commander","OK"))</f>
        <v/>
      </c>
    </row>
    <row r="390">
      <c r="D390" s="10" t="n"/>
      <c r="E390" s="10" t="n"/>
      <c r="H390" s="13">
        <f>IF($A390="","",SUMIFS(Mouvements!$E$2:$E$5001,Mouvements!$B$2:$B$5001,$A390,Mouvements!$D$2:$D$5001,"Entrée"))</f>
        <v/>
      </c>
      <c r="I390" s="13">
        <f>IF($A390="","",SUMIFS(Mouvements!$E$2:$E$5001,Mouvements!$B$2:$B$5001,$A390,Mouvements!$D$2:$D$5001,"Sortie"))</f>
        <v/>
      </c>
      <c r="J390" s="13">
        <f>IF($A390="","",N($F390)+H390-I390)</f>
        <v/>
      </c>
      <c r="K390" s="14">
        <f>IF($A390="","",J390*N($D390))</f>
        <v/>
      </c>
      <c r="L390" s="13">
        <f>IF(OR($A390="",$G390=""),"",IF(J390&lt;=$G390,"À commander","OK"))</f>
        <v/>
      </c>
    </row>
    <row r="391">
      <c r="D391" s="10" t="n"/>
      <c r="E391" s="10" t="n"/>
      <c r="H391" s="13">
        <f>IF($A391="","",SUMIFS(Mouvements!$E$2:$E$5001,Mouvements!$B$2:$B$5001,$A391,Mouvements!$D$2:$D$5001,"Entrée"))</f>
        <v/>
      </c>
      <c r="I391" s="13">
        <f>IF($A391="","",SUMIFS(Mouvements!$E$2:$E$5001,Mouvements!$B$2:$B$5001,$A391,Mouvements!$D$2:$D$5001,"Sortie"))</f>
        <v/>
      </c>
      <c r="J391" s="13">
        <f>IF($A391="","",N($F391)+H391-I391)</f>
        <v/>
      </c>
      <c r="K391" s="14">
        <f>IF($A391="","",J391*N($D391))</f>
        <v/>
      </c>
      <c r="L391" s="13">
        <f>IF(OR($A391="",$G391=""),"",IF(J391&lt;=$G391,"À commander","OK"))</f>
        <v/>
      </c>
    </row>
    <row r="392">
      <c r="D392" s="10" t="n"/>
      <c r="E392" s="10" t="n"/>
      <c r="H392" s="13">
        <f>IF($A392="","",SUMIFS(Mouvements!$E$2:$E$5001,Mouvements!$B$2:$B$5001,$A392,Mouvements!$D$2:$D$5001,"Entrée"))</f>
        <v/>
      </c>
      <c r="I392" s="13">
        <f>IF($A392="","",SUMIFS(Mouvements!$E$2:$E$5001,Mouvements!$B$2:$B$5001,$A392,Mouvements!$D$2:$D$5001,"Sortie"))</f>
        <v/>
      </c>
      <c r="J392" s="13">
        <f>IF($A392="","",N($F392)+H392-I392)</f>
        <v/>
      </c>
      <c r="K392" s="14">
        <f>IF($A392="","",J392*N($D392))</f>
        <v/>
      </c>
      <c r="L392" s="13">
        <f>IF(OR($A392="",$G392=""),"",IF(J392&lt;=$G392,"À commander","OK"))</f>
        <v/>
      </c>
    </row>
    <row r="393">
      <c r="D393" s="10" t="n"/>
      <c r="E393" s="10" t="n"/>
      <c r="H393" s="13">
        <f>IF($A393="","",SUMIFS(Mouvements!$E$2:$E$5001,Mouvements!$B$2:$B$5001,$A393,Mouvements!$D$2:$D$5001,"Entrée"))</f>
        <v/>
      </c>
      <c r="I393" s="13">
        <f>IF($A393="","",SUMIFS(Mouvements!$E$2:$E$5001,Mouvements!$B$2:$B$5001,$A393,Mouvements!$D$2:$D$5001,"Sortie"))</f>
        <v/>
      </c>
      <c r="J393" s="13">
        <f>IF($A393="","",N($F393)+H393-I393)</f>
        <v/>
      </c>
      <c r="K393" s="14">
        <f>IF($A393="","",J393*N($D393))</f>
        <v/>
      </c>
      <c r="L393" s="13">
        <f>IF(OR($A393="",$G393=""),"",IF(J393&lt;=$G393,"À commander","OK"))</f>
        <v/>
      </c>
    </row>
    <row r="394">
      <c r="D394" s="10" t="n"/>
      <c r="E394" s="10" t="n"/>
      <c r="H394" s="13">
        <f>IF($A394="","",SUMIFS(Mouvements!$E$2:$E$5001,Mouvements!$B$2:$B$5001,$A394,Mouvements!$D$2:$D$5001,"Entrée"))</f>
        <v/>
      </c>
      <c r="I394" s="13">
        <f>IF($A394="","",SUMIFS(Mouvements!$E$2:$E$5001,Mouvements!$B$2:$B$5001,$A394,Mouvements!$D$2:$D$5001,"Sortie"))</f>
        <v/>
      </c>
      <c r="J394" s="13">
        <f>IF($A394="","",N($F394)+H394-I394)</f>
        <v/>
      </c>
      <c r="K394" s="14">
        <f>IF($A394="","",J394*N($D394))</f>
        <v/>
      </c>
      <c r="L394" s="13">
        <f>IF(OR($A394="",$G394=""),"",IF(J394&lt;=$G394,"À commander","OK"))</f>
        <v/>
      </c>
    </row>
    <row r="395">
      <c r="D395" s="10" t="n"/>
      <c r="E395" s="10" t="n"/>
      <c r="H395" s="13">
        <f>IF($A395="","",SUMIFS(Mouvements!$E$2:$E$5001,Mouvements!$B$2:$B$5001,$A395,Mouvements!$D$2:$D$5001,"Entrée"))</f>
        <v/>
      </c>
      <c r="I395" s="13">
        <f>IF($A395="","",SUMIFS(Mouvements!$E$2:$E$5001,Mouvements!$B$2:$B$5001,$A395,Mouvements!$D$2:$D$5001,"Sortie"))</f>
        <v/>
      </c>
      <c r="J395" s="13">
        <f>IF($A395="","",N($F395)+H395-I395)</f>
        <v/>
      </c>
      <c r="K395" s="14">
        <f>IF($A395="","",J395*N($D395))</f>
        <v/>
      </c>
      <c r="L395" s="13">
        <f>IF(OR($A395="",$G395=""),"",IF(J395&lt;=$G395,"À commander","OK"))</f>
        <v/>
      </c>
    </row>
    <row r="396">
      <c r="D396" s="10" t="n"/>
      <c r="E396" s="10" t="n"/>
      <c r="H396" s="13">
        <f>IF($A396="","",SUMIFS(Mouvements!$E$2:$E$5001,Mouvements!$B$2:$B$5001,$A396,Mouvements!$D$2:$D$5001,"Entrée"))</f>
        <v/>
      </c>
      <c r="I396" s="13">
        <f>IF($A396="","",SUMIFS(Mouvements!$E$2:$E$5001,Mouvements!$B$2:$B$5001,$A396,Mouvements!$D$2:$D$5001,"Sortie"))</f>
        <v/>
      </c>
      <c r="J396" s="13">
        <f>IF($A396="","",N($F396)+H396-I396)</f>
        <v/>
      </c>
      <c r="K396" s="14">
        <f>IF($A396="","",J396*N($D396))</f>
        <v/>
      </c>
      <c r="L396" s="13">
        <f>IF(OR($A396="",$G396=""),"",IF(J396&lt;=$G396,"À commander","OK"))</f>
        <v/>
      </c>
    </row>
    <row r="397">
      <c r="D397" s="10" t="n"/>
      <c r="E397" s="10" t="n"/>
      <c r="H397" s="13">
        <f>IF($A397="","",SUMIFS(Mouvements!$E$2:$E$5001,Mouvements!$B$2:$B$5001,$A397,Mouvements!$D$2:$D$5001,"Entrée"))</f>
        <v/>
      </c>
      <c r="I397" s="13">
        <f>IF($A397="","",SUMIFS(Mouvements!$E$2:$E$5001,Mouvements!$B$2:$B$5001,$A397,Mouvements!$D$2:$D$5001,"Sortie"))</f>
        <v/>
      </c>
      <c r="J397" s="13">
        <f>IF($A397="","",N($F397)+H397-I397)</f>
        <v/>
      </c>
      <c r="K397" s="14">
        <f>IF($A397="","",J397*N($D397))</f>
        <v/>
      </c>
      <c r="L397" s="13">
        <f>IF(OR($A397="",$G397=""),"",IF(J397&lt;=$G397,"À commander","OK"))</f>
        <v/>
      </c>
    </row>
    <row r="398">
      <c r="D398" s="10" t="n"/>
      <c r="E398" s="10" t="n"/>
      <c r="H398" s="13">
        <f>IF($A398="","",SUMIFS(Mouvements!$E$2:$E$5001,Mouvements!$B$2:$B$5001,$A398,Mouvements!$D$2:$D$5001,"Entrée"))</f>
        <v/>
      </c>
      <c r="I398" s="13">
        <f>IF($A398="","",SUMIFS(Mouvements!$E$2:$E$5001,Mouvements!$B$2:$B$5001,$A398,Mouvements!$D$2:$D$5001,"Sortie"))</f>
        <v/>
      </c>
      <c r="J398" s="13">
        <f>IF($A398="","",N($F398)+H398-I398)</f>
        <v/>
      </c>
      <c r="K398" s="14">
        <f>IF($A398="","",J398*N($D398))</f>
        <v/>
      </c>
      <c r="L398" s="13">
        <f>IF(OR($A398="",$G398=""),"",IF(J398&lt;=$G398,"À commander","OK"))</f>
        <v/>
      </c>
    </row>
    <row r="399">
      <c r="D399" s="10" t="n"/>
      <c r="E399" s="10" t="n"/>
      <c r="H399" s="13">
        <f>IF($A399="","",SUMIFS(Mouvements!$E$2:$E$5001,Mouvements!$B$2:$B$5001,$A399,Mouvements!$D$2:$D$5001,"Entrée"))</f>
        <v/>
      </c>
      <c r="I399" s="13">
        <f>IF($A399="","",SUMIFS(Mouvements!$E$2:$E$5001,Mouvements!$B$2:$B$5001,$A399,Mouvements!$D$2:$D$5001,"Sortie"))</f>
        <v/>
      </c>
      <c r="J399" s="13">
        <f>IF($A399="","",N($F399)+H399-I399)</f>
        <v/>
      </c>
      <c r="K399" s="14">
        <f>IF($A399="","",J399*N($D399))</f>
        <v/>
      </c>
      <c r="L399" s="13">
        <f>IF(OR($A399="",$G399=""),"",IF(J399&lt;=$G399,"À commander","OK"))</f>
        <v/>
      </c>
    </row>
    <row r="400">
      <c r="D400" s="10" t="n"/>
      <c r="E400" s="10" t="n"/>
      <c r="H400" s="13">
        <f>IF($A400="","",SUMIFS(Mouvements!$E$2:$E$5001,Mouvements!$B$2:$B$5001,$A400,Mouvements!$D$2:$D$5001,"Entrée"))</f>
        <v/>
      </c>
      <c r="I400" s="13">
        <f>IF($A400="","",SUMIFS(Mouvements!$E$2:$E$5001,Mouvements!$B$2:$B$5001,$A400,Mouvements!$D$2:$D$5001,"Sortie"))</f>
        <v/>
      </c>
      <c r="J400" s="13">
        <f>IF($A400="","",N($F400)+H400-I400)</f>
        <v/>
      </c>
      <c r="K400" s="14">
        <f>IF($A400="","",J400*N($D400))</f>
        <v/>
      </c>
      <c r="L400" s="13">
        <f>IF(OR($A400="",$G400=""),"",IF(J400&lt;=$G400,"À commander","OK"))</f>
        <v/>
      </c>
    </row>
    <row r="401">
      <c r="D401" s="10" t="n"/>
      <c r="E401" s="10" t="n"/>
      <c r="H401" s="13">
        <f>IF($A401="","",SUMIFS(Mouvements!$E$2:$E$5001,Mouvements!$B$2:$B$5001,$A401,Mouvements!$D$2:$D$5001,"Entrée"))</f>
        <v/>
      </c>
      <c r="I401" s="13">
        <f>IF($A401="","",SUMIFS(Mouvements!$E$2:$E$5001,Mouvements!$B$2:$B$5001,$A401,Mouvements!$D$2:$D$5001,"Sortie"))</f>
        <v/>
      </c>
      <c r="J401" s="13">
        <f>IF($A401="","",N($F401)+H401-I401)</f>
        <v/>
      </c>
      <c r="K401" s="14">
        <f>IF($A401="","",J401*N($D401))</f>
        <v/>
      </c>
      <c r="L401" s="13">
        <f>IF(OR($A401="",$G401=""),"",IF(J401&lt;=$G401,"À commander","OK"))</f>
        <v/>
      </c>
    </row>
    <row r="402">
      <c r="D402" s="10" t="n"/>
      <c r="E402" s="10" t="n"/>
      <c r="H402" s="13">
        <f>IF($A402="","",SUMIFS(Mouvements!$E$2:$E$5001,Mouvements!$B$2:$B$5001,$A402,Mouvements!$D$2:$D$5001,"Entrée"))</f>
        <v/>
      </c>
      <c r="I402" s="13">
        <f>IF($A402="","",SUMIFS(Mouvements!$E$2:$E$5001,Mouvements!$B$2:$B$5001,$A402,Mouvements!$D$2:$D$5001,"Sortie"))</f>
        <v/>
      </c>
      <c r="J402" s="13">
        <f>IF($A402="","",N($F402)+H402-I402)</f>
        <v/>
      </c>
      <c r="K402" s="14">
        <f>IF($A402="","",J402*N($D402))</f>
        <v/>
      </c>
      <c r="L402" s="13">
        <f>IF(OR($A402="",$G402=""),"",IF(J402&lt;=$G402,"À commander","OK"))</f>
        <v/>
      </c>
    </row>
    <row r="403">
      <c r="D403" s="10" t="n"/>
      <c r="E403" s="10" t="n"/>
      <c r="H403" s="13">
        <f>IF($A403="","",SUMIFS(Mouvements!$E$2:$E$5001,Mouvements!$B$2:$B$5001,$A403,Mouvements!$D$2:$D$5001,"Entrée"))</f>
        <v/>
      </c>
      <c r="I403" s="13">
        <f>IF($A403="","",SUMIFS(Mouvements!$E$2:$E$5001,Mouvements!$B$2:$B$5001,$A403,Mouvements!$D$2:$D$5001,"Sortie"))</f>
        <v/>
      </c>
      <c r="J403" s="13">
        <f>IF($A403="","",N($F403)+H403-I403)</f>
        <v/>
      </c>
      <c r="K403" s="14">
        <f>IF($A403="","",J403*N($D403))</f>
        <v/>
      </c>
      <c r="L403" s="13">
        <f>IF(OR($A403="",$G403=""),"",IF(J403&lt;=$G403,"À commander","OK"))</f>
        <v/>
      </c>
    </row>
    <row r="404">
      <c r="D404" s="10" t="n"/>
      <c r="E404" s="10" t="n"/>
      <c r="H404" s="13">
        <f>IF($A404="","",SUMIFS(Mouvements!$E$2:$E$5001,Mouvements!$B$2:$B$5001,$A404,Mouvements!$D$2:$D$5001,"Entrée"))</f>
        <v/>
      </c>
      <c r="I404" s="13">
        <f>IF($A404="","",SUMIFS(Mouvements!$E$2:$E$5001,Mouvements!$B$2:$B$5001,$A404,Mouvements!$D$2:$D$5001,"Sortie"))</f>
        <v/>
      </c>
      <c r="J404" s="13">
        <f>IF($A404="","",N($F404)+H404-I404)</f>
        <v/>
      </c>
      <c r="K404" s="14">
        <f>IF($A404="","",J404*N($D404))</f>
        <v/>
      </c>
      <c r="L404" s="13">
        <f>IF(OR($A404="",$G404=""),"",IF(J404&lt;=$G404,"À commander","OK"))</f>
        <v/>
      </c>
    </row>
    <row r="405">
      <c r="D405" s="10" t="n"/>
      <c r="E405" s="10" t="n"/>
      <c r="H405" s="13">
        <f>IF($A405="","",SUMIFS(Mouvements!$E$2:$E$5001,Mouvements!$B$2:$B$5001,$A405,Mouvements!$D$2:$D$5001,"Entrée"))</f>
        <v/>
      </c>
      <c r="I405" s="13">
        <f>IF($A405="","",SUMIFS(Mouvements!$E$2:$E$5001,Mouvements!$B$2:$B$5001,$A405,Mouvements!$D$2:$D$5001,"Sortie"))</f>
        <v/>
      </c>
      <c r="J405" s="13">
        <f>IF($A405="","",N($F405)+H405-I405)</f>
        <v/>
      </c>
      <c r="K405" s="14">
        <f>IF($A405="","",J405*N($D405))</f>
        <v/>
      </c>
      <c r="L405" s="13">
        <f>IF(OR($A405="",$G405=""),"",IF(J405&lt;=$G405,"À commander","OK"))</f>
        <v/>
      </c>
    </row>
    <row r="406">
      <c r="D406" s="10" t="n"/>
      <c r="E406" s="10" t="n"/>
      <c r="H406" s="13">
        <f>IF($A406="","",SUMIFS(Mouvements!$E$2:$E$5001,Mouvements!$B$2:$B$5001,$A406,Mouvements!$D$2:$D$5001,"Entrée"))</f>
        <v/>
      </c>
      <c r="I406" s="13">
        <f>IF($A406="","",SUMIFS(Mouvements!$E$2:$E$5001,Mouvements!$B$2:$B$5001,$A406,Mouvements!$D$2:$D$5001,"Sortie"))</f>
        <v/>
      </c>
      <c r="J406" s="13">
        <f>IF($A406="","",N($F406)+H406-I406)</f>
        <v/>
      </c>
      <c r="K406" s="14">
        <f>IF($A406="","",J406*N($D406))</f>
        <v/>
      </c>
      <c r="L406" s="13">
        <f>IF(OR($A406="",$G406=""),"",IF(J406&lt;=$G406,"À commander","OK"))</f>
        <v/>
      </c>
    </row>
    <row r="407">
      <c r="D407" s="10" t="n"/>
      <c r="E407" s="10" t="n"/>
      <c r="H407" s="13">
        <f>IF($A407="","",SUMIFS(Mouvements!$E$2:$E$5001,Mouvements!$B$2:$B$5001,$A407,Mouvements!$D$2:$D$5001,"Entrée"))</f>
        <v/>
      </c>
      <c r="I407" s="13">
        <f>IF($A407="","",SUMIFS(Mouvements!$E$2:$E$5001,Mouvements!$B$2:$B$5001,$A407,Mouvements!$D$2:$D$5001,"Sortie"))</f>
        <v/>
      </c>
      <c r="J407" s="13">
        <f>IF($A407="","",N($F407)+H407-I407)</f>
        <v/>
      </c>
      <c r="K407" s="14">
        <f>IF($A407="","",J407*N($D407))</f>
        <v/>
      </c>
      <c r="L407" s="13">
        <f>IF(OR($A407="",$G407=""),"",IF(J407&lt;=$G407,"À commander","OK"))</f>
        <v/>
      </c>
    </row>
    <row r="408">
      <c r="D408" s="10" t="n"/>
      <c r="E408" s="10" t="n"/>
      <c r="H408" s="13">
        <f>IF($A408="","",SUMIFS(Mouvements!$E$2:$E$5001,Mouvements!$B$2:$B$5001,$A408,Mouvements!$D$2:$D$5001,"Entrée"))</f>
        <v/>
      </c>
      <c r="I408" s="13">
        <f>IF($A408="","",SUMIFS(Mouvements!$E$2:$E$5001,Mouvements!$B$2:$B$5001,$A408,Mouvements!$D$2:$D$5001,"Sortie"))</f>
        <v/>
      </c>
      <c r="J408" s="13">
        <f>IF($A408="","",N($F408)+H408-I408)</f>
        <v/>
      </c>
      <c r="K408" s="14">
        <f>IF($A408="","",J408*N($D408))</f>
        <v/>
      </c>
      <c r="L408" s="13">
        <f>IF(OR($A408="",$G408=""),"",IF(J408&lt;=$G408,"À commander","OK"))</f>
        <v/>
      </c>
    </row>
    <row r="409">
      <c r="D409" s="10" t="n"/>
      <c r="E409" s="10" t="n"/>
      <c r="H409" s="13">
        <f>IF($A409="","",SUMIFS(Mouvements!$E$2:$E$5001,Mouvements!$B$2:$B$5001,$A409,Mouvements!$D$2:$D$5001,"Entrée"))</f>
        <v/>
      </c>
      <c r="I409" s="13">
        <f>IF($A409="","",SUMIFS(Mouvements!$E$2:$E$5001,Mouvements!$B$2:$B$5001,$A409,Mouvements!$D$2:$D$5001,"Sortie"))</f>
        <v/>
      </c>
      <c r="J409" s="13">
        <f>IF($A409="","",N($F409)+H409-I409)</f>
        <v/>
      </c>
      <c r="K409" s="14">
        <f>IF($A409="","",J409*N($D409))</f>
        <v/>
      </c>
      <c r="L409" s="13">
        <f>IF(OR($A409="",$G409=""),"",IF(J409&lt;=$G409,"À commander","OK"))</f>
        <v/>
      </c>
    </row>
    <row r="410">
      <c r="D410" s="10" t="n"/>
      <c r="E410" s="10" t="n"/>
      <c r="H410" s="13">
        <f>IF($A410="","",SUMIFS(Mouvements!$E$2:$E$5001,Mouvements!$B$2:$B$5001,$A410,Mouvements!$D$2:$D$5001,"Entrée"))</f>
        <v/>
      </c>
      <c r="I410" s="13">
        <f>IF($A410="","",SUMIFS(Mouvements!$E$2:$E$5001,Mouvements!$B$2:$B$5001,$A410,Mouvements!$D$2:$D$5001,"Sortie"))</f>
        <v/>
      </c>
      <c r="J410" s="13">
        <f>IF($A410="","",N($F410)+H410-I410)</f>
        <v/>
      </c>
      <c r="K410" s="14">
        <f>IF($A410="","",J410*N($D410))</f>
        <v/>
      </c>
      <c r="L410" s="13">
        <f>IF(OR($A410="",$G410=""),"",IF(J410&lt;=$G410,"À commander","OK"))</f>
        <v/>
      </c>
    </row>
    <row r="411">
      <c r="D411" s="10" t="n"/>
      <c r="E411" s="10" t="n"/>
      <c r="H411" s="13">
        <f>IF($A411="","",SUMIFS(Mouvements!$E$2:$E$5001,Mouvements!$B$2:$B$5001,$A411,Mouvements!$D$2:$D$5001,"Entrée"))</f>
        <v/>
      </c>
      <c r="I411" s="13">
        <f>IF($A411="","",SUMIFS(Mouvements!$E$2:$E$5001,Mouvements!$B$2:$B$5001,$A411,Mouvements!$D$2:$D$5001,"Sortie"))</f>
        <v/>
      </c>
      <c r="J411" s="13">
        <f>IF($A411="","",N($F411)+H411-I411)</f>
        <v/>
      </c>
      <c r="K411" s="14">
        <f>IF($A411="","",J411*N($D411))</f>
        <v/>
      </c>
      <c r="L411" s="13">
        <f>IF(OR($A411="",$G411=""),"",IF(J411&lt;=$G411,"À commander","OK"))</f>
        <v/>
      </c>
    </row>
    <row r="412">
      <c r="D412" s="10" t="n"/>
      <c r="E412" s="10" t="n"/>
      <c r="H412" s="13">
        <f>IF($A412="","",SUMIFS(Mouvements!$E$2:$E$5001,Mouvements!$B$2:$B$5001,$A412,Mouvements!$D$2:$D$5001,"Entrée"))</f>
        <v/>
      </c>
      <c r="I412" s="13">
        <f>IF($A412="","",SUMIFS(Mouvements!$E$2:$E$5001,Mouvements!$B$2:$B$5001,$A412,Mouvements!$D$2:$D$5001,"Sortie"))</f>
        <v/>
      </c>
      <c r="J412" s="13">
        <f>IF($A412="","",N($F412)+H412-I412)</f>
        <v/>
      </c>
      <c r="K412" s="14">
        <f>IF($A412="","",J412*N($D412))</f>
        <v/>
      </c>
      <c r="L412" s="13">
        <f>IF(OR($A412="",$G412=""),"",IF(J412&lt;=$G412,"À commander","OK"))</f>
        <v/>
      </c>
    </row>
    <row r="413">
      <c r="D413" s="10" t="n"/>
      <c r="E413" s="10" t="n"/>
      <c r="H413" s="13">
        <f>IF($A413="","",SUMIFS(Mouvements!$E$2:$E$5001,Mouvements!$B$2:$B$5001,$A413,Mouvements!$D$2:$D$5001,"Entrée"))</f>
        <v/>
      </c>
      <c r="I413" s="13">
        <f>IF($A413="","",SUMIFS(Mouvements!$E$2:$E$5001,Mouvements!$B$2:$B$5001,$A413,Mouvements!$D$2:$D$5001,"Sortie"))</f>
        <v/>
      </c>
      <c r="J413" s="13">
        <f>IF($A413="","",N($F413)+H413-I413)</f>
        <v/>
      </c>
      <c r="K413" s="14">
        <f>IF($A413="","",J413*N($D413))</f>
        <v/>
      </c>
      <c r="L413" s="13">
        <f>IF(OR($A413="",$G413=""),"",IF(J413&lt;=$G413,"À commander","OK"))</f>
        <v/>
      </c>
    </row>
    <row r="414">
      <c r="D414" s="10" t="n"/>
      <c r="E414" s="10" t="n"/>
      <c r="H414" s="13">
        <f>IF($A414="","",SUMIFS(Mouvements!$E$2:$E$5001,Mouvements!$B$2:$B$5001,$A414,Mouvements!$D$2:$D$5001,"Entrée"))</f>
        <v/>
      </c>
      <c r="I414" s="13">
        <f>IF($A414="","",SUMIFS(Mouvements!$E$2:$E$5001,Mouvements!$B$2:$B$5001,$A414,Mouvements!$D$2:$D$5001,"Sortie"))</f>
        <v/>
      </c>
      <c r="J414" s="13">
        <f>IF($A414="","",N($F414)+H414-I414)</f>
        <v/>
      </c>
      <c r="K414" s="14">
        <f>IF($A414="","",J414*N($D414))</f>
        <v/>
      </c>
      <c r="L414" s="13">
        <f>IF(OR($A414="",$G414=""),"",IF(J414&lt;=$G414,"À commander","OK"))</f>
        <v/>
      </c>
    </row>
    <row r="415">
      <c r="D415" s="10" t="n"/>
      <c r="E415" s="10" t="n"/>
      <c r="H415" s="13">
        <f>IF($A415="","",SUMIFS(Mouvements!$E$2:$E$5001,Mouvements!$B$2:$B$5001,$A415,Mouvements!$D$2:$D$5001,"Entrée"))</f>
        <v/>
      </c>
      <c r="I415" s="13">
        <f>IF($A415="","",SUMIFS(Mouvements!$E$2:$E$5001,Mouvements!$B$2:$B$5001,$A415,Mouvements!$D$2:$D$5001,"Sortie"))</f>
        <v/>
      </c>
      <c r="J415" s="13">
        <f>IF($A415="","",N($F415)+H415-I415)</f>
        <v/>
      </c>
      <c r="K415" s="14">
        <f>IF($A415="","",J415*N($D415))</f>
        <v/>
      </c>
      <c r="L415" s="13">
        <f>IF(OR($A415="",$G415=""),"",IF(J415&lt;=$G415,"À commander","OK"))</f>
        <v/>
      </c>
    </row>
    <row r="416">
      <c r="D416" s="10" t="n"/>
      <c r="E416" s="10" t="n"/>
      <c r="H416" s="13">
        <f>IF($A416="","",SUMIFS(Mouvements!$E$2:$E$5001,Mouvements!$B$2:$B$5001,$A416,Mouvements!$D$2:$D$5001,"Entrée"))</f>
        <v/>
      </c>
      <c r="I416" s="13">
        <f>IF($A416="","",SUMIFS(Mouvements!$E$2:$E$5001,Mouvements!$B$2:$B$5001,$A416,Mouvements!$D$2:$D$5001,"Sortie"))</f>
        <v/>
      </c>
      <c r="J416" s="13">
        <f>IF($A416="","",N($F416)+H416-I416)</f>
        <v/>
      </c>
      <c r="K416" s="14">
        <f>IF($A416="","",J416*N($D416))</f>
        <v/>
      </c>
      <c r="L416" s="13">
        <f>IF(OR($A416="",$G416=""),"",IF(J416&lt;=$G416,"À commander","OK"))</f>
        <v/>
      </c>
    </row>
    <row r="417">
      <c r="D417" s="10" t="n"/>
      <c r="E417" s="10" t="n"/>
      <c r="H417" s="13">
        <f>IF($A417="","",SUMIFS(Mouvements!$E$2:$E$5001,Mouvements!$B$2:$B$5001,$A417,Mouvements!$D$2:$D$5001,"Entrée"))</f>
        <v/>
      </c>
      <c r="I417" s="13">
        <f>IF($A417="","",SUMIFS(Mouvements!$E$2:$E$5001,Mouvements!$B$2:$B$5001,$A417,Mouvements!$D$2:$D$5001,"Sortie"))</f>
        <v/>
      </c>
      <c r="J417" s="13">
        <f>IF($A417="","",N($F417)+H417-I417)</f>
        <v/>
      </c>
      <c r="K417" s="14">
        <f>IF($A417="","",J417*N($D417))</f>
        <v/>
      </c>
      <c r="L417" s="13">
        <f>IF(OR($A417="",$G417=""),"",IF(J417&lt;=$G417,"À commander","OK"))</f>
        <v/>
      </c>
    </row>
    <row r="418">
      <c r="D418" s="10" t="n"/>
      <c r="E418" s="10" t="n"/>
      <c r="H418" s="13">
        <f>IF($A418="","",SUMIFS(Mouvements!$E$2:$E$5001,Mouvements!$B$2:$B$5001,$A418,Mouvements!$D$2:$D$5001,"Entrée"))</f>
        <v/>
      </c>
      <c r="I418" s="13">
        <f>IF($A418="","",SUMIFS(Mouvements!$E$2:$E$5001,Mouvements!$B$2:$B$5001,$A418,Mouvements!$D$2:$D$5001,"Sortie"))</f>
        <v/>
      </c>
      <c r="J418" s="13">
        <f>IF($A418="","",N($F418)+H418-I418)</f>
        <v/>
      </c>
      <c r="K418" s="14">
        <f>IF($A418="","",J418*N($D418))</f>
        <v/>
      </c>
      <c r="L418" s="13">
        <f>IF(OR($A418="",$G418=""),"",IF(J418&lt;=$G418,"À commander","OK"))</f>
        <v/>
      </c>
    </row>
    <row r="419">
      <c r="D419" s="10" t="n"/>
      <c r="E419" s="10" t="n"/>
      <c r="H419" s="13">
        <f>IF($A419="","",SUMIFS(Mouvements!$E$2:$E$5001,Mouvements!$B$2:$B$5001,$A419,Mouvements!$D$2:$D$5001,"Entrée"))</f>
        <v/>
      </c>
      <c r="I419" s="13">
        <f>IF($A419="","",SUMIFS(Mouvements!$E$2:$E$5001,Mouvements!$B$2:$B$5001,$A419,Mouvements!$D$2:$D$5001,"Sortie"))</f>
        <v/>
      </c>
      <c r="J419" s="13">
        <f>IF($A419="","",N($F419)+H419-I419)</f>
        <v/>
      </c>
      <c r="K419" s="14">
        <f>IF($A419="","",J419*N($D419))</f>
        <v/>
      </c>
      <c r="L419" s="13">
        <f>IF(OR($A419="",$G419=""),"",IF(J419&lt;=$G419,"À commander","OK"))</f>
        <v/>
      </c>
    </row>
    <row r="420">
      <c r="D420" s="10" t="n"/>
      <c r="E420" s="10" t="n"/>
      <c r="H420" s="13">
        <f>IF($A420="","",SUMIFS(Mouvements!$E$2:$E$5001,Mouvements!$B$2:$B$5001,$A420,Mouvements!$D$2:$D$5001,"Entrée"))</f>
        <v/>
      </c>
      <c r="I420" s="13">
        <f>IF($A420="","",SUMIFS(Mouvements!$E$2:$E$5001,Mouvements!$B$2:$B$5001,$A420,Mouvements!$D$2:$D$5001,"Sortie"))</f>
        <v/>
      </c>
      <c r="J420" s="13">
        <f>IF($A420="","",N($F420)+H420-I420)</f>
        <v/>
      </c>
      <c r="K420" s="14">
        <f>IF($A420="","",J420*N($D420))</f>
        <v/>
      </c>
      <c r="L420" s="13">
        <f>IF(OR($A420="",$G420=""),"",IF(J420&lt;=$G420,"À commander","OK"))</f>
        <v/>
      </c>
    </row>
    <row r="421">
      <c r="D421" s="10" t="n"/>
      <c r="E421" s="10" t="n"/>
      <c r="H421" s="13">
        <f>IF($A421="","",SUMIFS(Mouvements!$E$2:$E$5001,Mouvements!$B$2:$B$5001,$A421,Mouvements!$D$2:$D$5001,"Entrée"))</f>
        <v/>
      </c>
      <c r="I421" s="13">
        <f>IF($A421="","",SUMIFS(Mouvements!$E$2:$E$5001,Mouvements!$B$2:$B$5001,$A421,Mouvements!$D$2:$D$5001,"Sortie"))</f>
        <v/>
      </c>
      <c r="J421" s="13">
        <f>IF($A421="","",N($F421)+H421-I421)</f>
        <v/>
      </c>
      <c r="K421" s="14">
        <f>IF($A421="","",J421*N($D421))</f>
        <v/>
      </c>
      <c r="L421" s="13">
        <f>IF(OR($A421="",$G421=""),"",IF(J421&lt;=$G421,"À commander","OK"))</f>
        <v/>
      </c>
    </row>
    <row r="422">
      <c r="D422" s="10" t="n"/>
      <c r="E422" s="10" t="n"/>
      <c r="H422" s="13">
        <f>IF($A422="","",SUMIFS(Mouvements!$E$2:$E$5001,Mouvements!$B$2:$B$5001,$A422,Mouvements!$D$2:$D$5001,"Entrée"))</f>
        <v/>
      </c>
      <c r="I422" s="13">
        <f>IF($A422="","",SUMIFS(Mouvements!$E$2:$E$5001,Mouvements!$B$2:$B$5001,$A422,Mouvements!$D$2:$D$5001,"Sortie"))</f>
        <v/>
      </c>
      <c r="J422" s="13">
        <f>IF($A422="","",N($F422)+H422-I422)</f>
        <v/>
      </c>
      <c r="K422" s="14">
        <f>IF($A422="","",J422*N($D422))</f>
        <v/>
      </c>
      <c r="L422" s="13">
        <f>IF(OR($A422="",$G422=""),"",IF(J422&lt;=$G422,"À commander","OK"))</f>
        <v/>
      </c>
    </row>
    <row r="423">
      <c r="D423" s="10" t="n"/>
      <c r="E423" s="10" t="n"/>
      <c r="H423" s="13">
        <f>IF($A423="","",SUMIFS(Mouvements!$E$2:$E$5001,Mouvements!$B$2:$B$5001,$A423,Mouvements!$D$2:$D$5001,"Entrée"))</f>
        <v/>
      </c>
      <c r="I423" s="13">
        <f>IF($A423="","",SUMIFS(Mouvements!$E$2:$E$5001,Mouvements!$B$2:$B$5001,$A423,Mouvements!$D$2:$D$5001,"Sortie"))</f>
        <v/>
      </c>
      <c r="J423" s="13">
        <f>IF($A423="","",N($F423)+H423-I423)</f>
        <v/>
      </c>
      <c r="K423" s="14">
        <f>IF($A423="","",J423*N($D423))</f>
        <v/>
      </c>
      <c r="L423" s="13">
        <f>IF(OR($A423="",$G423=""),"",IF(J423&lt;=$G423,"À commander","OK"))</f>
        <v/>
      </c>
    </row>
    <row r="424">
      <c r="D424" s="10" t="n"/>
      <c r="E424" s="10" t="n"/>
      <c r="H424" s="13">
        <f>IF($A424="","",SUMIFS(Mouvements!$E$2:$E$5001,Mouvements!$B$2:$B$5001,$A424,Mouvements!$D$2:$D$5001,"Entrée"))</f>
        <v/>
      </c>
      <c r="I424" s="13">
        <f>IF($A424="","",SUMIFS(Mouvements!$E$2:$E$5001,Mouvements!$B$2:$B$5001,$A424,Mouvements!$D$2:$D$5001,"Sortie"))</f>
        <v/>
      </c>
      <c r="J424" s="13">
        <f>IF($A424="","",N($F424)+H424-I424)</f>
        <v/>
      </c>
      <c r="K424" s="14">
        <f>IF($A424="","",J424*N($D424))</f>
        <v/>
      </c>
      <c r="L424" s="13">
        <f>IF(OR($A424="",$G424=""),"",IF(J424&lt;=$G424,"À commander","OK"))</f>
        <v/>
      </c>
    </row>
    <row r="425">
      <c r="D425" s="10" t="n"/>
      <c r="E425" s="10" t="n"/>
      <c r="H425" s="13">
        <f>IF($A425="","",SUMIFS(Mouvements!$E$2:$E$5001,Mouvements!$B$2:$B$5001,$A425,Mouvements!$D$2:$D$5001,"Entrée"))</f>
        <v/>
      </c>
      <c r="I425" s="13">
        <f>IF($A425="","",SUMIFS(Mouvements!$E$2:$E$5001,Mouvements!$B$2:$B$5001,$A425,Mouvements!$D$2:$D$5001,"Sortie"))</f>
        <v/>
      </c>
      <c r="J425" s="13">
        <f>IF($A425="","",N($F425)+H425-I425)</f>
        <v/>
      </c>
      <c r="K425" s="14">
        <f>IF($A425="","",J425*N($D425))</f>
        <v/>
      </c>
      <c r="L425" s="13">
        <f>IF(OR($A425="",$G425=""),"",IF(J425&lt;=$G425,"À commander","OK"))</f>
        <v/>
      </c>
    </row>
    <row r="426">
      <c r="D426" s="10" t="n"/>
      <c r="E426" s="10" t="n"/>
      <c r="H426" s="13">
        <f>IF($A426="","",SUMIFS(Mouvements!$E$2:$E$5001,Mouvements!$B$2:$B$5001,$A426,Mouvements!$D$2:$D$5001,"Entrée"))</f>
        <v/>
      </c>
      <c r="I426" s="13">
        <f>IF($A426="","",SUMIFS(Mouvements!$E$2:$E$5001,Mouvements!$B$2:$B$5001,$A426,Mouvements!$D$2:$D$5001,"Sortie"))</f>
        <v/>
      </c>
      <c r="J426" s="13">
        <f>IF($A426="","",N($F426)+H426-I426)</f>
        <v/>
      </c>
      <c r="K426" s="14">
        <f>IF($A426="","",J426*N($D426))</f>
        <v/>
      </c>
      <c r="L426" s="13">
        <f>IF(OR($A426="",$G426=""),"",IF(J426&lt;=$G426,"À commander","OK"))</f>
        <v/>
      </c>
    </row>
    <row r="427">
      <c r="D427" s="10" t="n"/>
      <c r="E427" s="10" t="n"/>
      <c r="H427" s="13">
        <f>IF($A427="","",SUMIFS(Mouvements!$E$2:$E$5001,Mouvements!$B$2:$B$5001,$A427,Mouvements!$D$2:$D$5001,"Entrée"))</f>
        <v/>
      </c>
      <c r="I427" s="13">
        <f>IF($A427="","",SUMIFS(Mouvements!$E$2:$E$5001,Mouvements!$B$2:$B$5001,$A427,Mouvements!$D$2:$D$5001,"Sortie"))</f>
        <v/>
      </c>
      <c r="J427" s="13">
        <f>IF($A427="","",N($F427)+H427-I427)</f>
        <v/>
      </c>
      <c r="K427" s="14">
        <f>IF($A427="","",J427*N($D427))</f>
        <v/>
      </c>
      <c r="L427" s="13">
        <f>IF(OR($A427="",$G427=""),"",IF(J427&lt;=$G427,"À commander","OK"))</f>
        <v/>
      </c>
    </row>
    <row r="428">
      <c r="D428" s="10" t="n"/>
      <c r="E428" s="10" t="n"/>
      <c r="H428" s="13">
        <f>IF($A428="","",SUMIFS(Mouvements!$E$2:$E$5001,Mouvements!$B$2:$B$5001,$A428,Mouvements!$D$2:$D$5001,"Entrée"))</f>
        <v/>
      </c>
      <c r="I428" s="13">
        <f>IF($A428="","",SUMIFS(Mouvements!$E$2:$E$5001,Mouvements!$B$2:$B$5001,$A428,Mouvements!$D$2:$D$5001,"Sortie"))</f>
        <v/>
      </c>
      <c r="J428" s="13">
        <f>IF($A428="","",N($F428)+H428-I428)</f>
        <v/>
      </c>
      <c r="K428" s="14">
        <f>IF($A428="","",J428*N($D428))</f>
        <v/>
      </c>
      <c r="L428" s="13">
        <f>IF(OR($A428="",$G428=""),"",IF(J428&lt;=$G428,"À commander","OK"))</f>
        <v/>
      </c>
    </row>
    <row r="429">
      <c r="D429" s="10" t="n"/>
      <c r="E429" s="10" t="n"/>
      <c r="H429" s="13">
        <f>IF($A429="","",SUMIFS(Mouvements!$E$2:$E$5001,Mouvements!$B$2:$B$5001,$A429,Mouvements!$D$2:$D$5001,"Entrée"))</f>
        <v/>
      </c>
      <c r="I429" s="13">
        <f>IF($A429="","",SUMIFS(Mouvements!$E$2:$E$5001,Mouvements!$B$2:$B$5001,$A429,Mouvements!$D$2:$D$5001,"Sortie"))</f>
        <v/>
      </c>
      <c r="J429" s="13">
        <f>IF($A429="","",N($F429)+H429-I429)</f>
        <v/>
      </c>
      <c r="K429" s="14">
        <f>IF($A429="","",J429*N($D429))</f>
        <v/>
      </c>
      <c r="L429" s="13">
        <f>IF(OR($A429="",$G429=""),"",IF(J429&lt;=$G429,"À commander","OK"))</f>
        <v/>
      </c>
    </row>
    <row r="430">
      <c r="D430" s="10" t="n"/>
      <c r="E430" s="10" t="n"/>
      <c r="H430" s="13">
        <f>IF($A430="","",SUMIFS(Mouvements!$E$2:$E$5001,Mouvements!$B$2:$B$5001,$A430,Mouvements!$D$2:$D$5001,"Entrée"))</f>
        <v/>
      </c>
      <c r="I430" s="13">
        <f>IF($A430="","",SUMIFS(Mouvements!$E$2:$E$5001,Mouvements!$B$2:$B$5001,$A430,Mouvements!$D$2:$D$5001,"Sortie"))</f>
        <v/>
      </c>
      <c r="J430" s="13">
        <f>IF($A430="","",N($F430)+H430-I430)</f>
        <v/>
      </c>
      <c r="K430" s="14">
        <f>IF($A430="","",J430*N($D430))</f>
        <v/>
      </c>
      <c r="L430" s="13">
        <f>IF(OR($A430="",$G430=""),"",IF(J430&lt;=$G430,"À commander","OK"))</f>
        <v/>
      </c>
    </row>
    <row r="431">
      <c r="D431" s="10" t="n"/>
      <c r="E431" s="10" t="n"/>
      <c r="H431" s="13">
        <f>IF($A431="","",SUMIFS(Mouvements!$E$2:$E$5001,Mouvements!$B$2:$B$5001,$A431,Mouvements!$D$2:$D$5001,"Entrée"))</f>
        <v/>
      </c>
      <c r="I431" s="13">
        <f>IF($A431="","",SUMIFS(Mouvements!$E$2:$E$5001,Mouvements!$B$2:$B$5001,$A431,Mouvements!$D$2:$D$5001,"Sortie"))</f>
        <v/>
      </c>
      <c r="J431" s="13">
        <f>IF($A431="","",N($F431)+H431-I431)</f>
        <v/>
      </c>
      <c r="K431" s="14">
        <f>IF($A431="","",J431*N($D431))</f>
        <v/>
      </c>
      <c r="L431" s="13">
        <f>IF(OR($A431="",$G431=""),"",IF(J431&lt;=$G431,"À commander","OK"))</f>
        <v/>
      </c>
    </row>
    <row r="432">
      <c r="D432" s="10" t="n"/>
      <c r="E432" s="10" t="n"/>
      <c r="H432" s="13">
        <f>IF($A432="","",SUMIFS(Mouvements!$E$2:$E$5001,Mouvements!$B$2:$B$5001,$A432,Mouvements!$D$2:$D$5001,"Entrée"))</f>
        <v/>
      </c>
      <c r="I432" s="13">
        <f>IF($A432="","",SUMIFS(Mouvements!$E$2:$E$5001,Mouvements!$B$2:$B$5001,$A432,Mouvements!$D$2:$D$5001,"Sortie"))</f>
        <v/>
      </c>
      <c r="J432" s="13">
        <f>IF($A432="","",N($F432)+H432-I432)</f>
        <v/>
      </c>
      <c r="K432" s="14">
        <f>IF($A432="","",J432*N($D432))</f>
        <v/>
      </c>
      <c r="L432" s="13">
        <f>IF(OR($A432="",$G432=""),"",IF(J432&lt;=$G432,"À commander","OK"))</f>
        <v/>
      </c>
    </row>
    <row r="433">
      <c r="D433" s="10" t="n"/>
      <c r="E433" s="10" t="n"/>
      <c r="H433" s="13">
        <f>IF($A433="","",SUMIFS(Mouvements!$E$2:$E$5001,Mouvements!$B$2:$B$5001,$A433,Mouvements!$D$2:$D$5001,"Entrée"))</f>
        <v/>
      </c>
      <c r="I433" s="13">
        <f>IF($A433="","",SUMIFS(Mouvements!$E$2:$E$5001,Mouvements!$B$2:$B$5001,$A433,Mouvements!$D$2:$D$5001,"Sortie"))</f>
        <v/>
      </c>
      <c r="J433" s="13">
        <f>IF($A433="","",N($F433)+H433-I433)</f>
        <v/>
      </c>
      <c r="K433" s="14">
        <f>IF($A433="","",J433*N($D433))</f>
        <v/>
      </c>
      <c r="L433" s="13">
        <f>IF(OR($A433="",$G433=""),"",IF(J433&lt;=$G433,"À commander","OK"))</f>
        <v/>
      </c>
    </row>
    <row r="434">
      <c r="D434" s="10" t="n"/>
      <c r="E434" s="10" t="n"/>
      <c r="H434" s="13">
        <f>IF($A434="","",SUMIFS(Mouvements!$E$2:$E$5001,Mouvements!$B$2:$B$5001,$A434,Mouvements!$D$2:$D$5001,"Entrée"))</f>
        <v/>
      </c>
      <c r="I434" s="13">
        <f>IF($A434="","",SUMIFS(Mouvements!$E$2:$E$5001,Mouvements!$B$2:$B$5001,$A434,Mouvements!$D$2:$D$5001,"Sortie"))</f>
        <v/>
      </c>
      <c r="J434" s="13">
        <f>IF($A434="","",N($F434)+H434-I434)</f>
        <v/>
      </c>
      <c r="K434" s="14">
        <f>IF($A434="","",J434*N($D434))</f>
        <v/>
      </c>
      <c r="L434" s="13">
        <f>IF(OR($A434="",$G434=""),"",IF(J434&lt;=$G434,"À commander","OK"))</f>
        <v/>
      </c>
    </row>
    <row r="435">
      <c r="D435" s="10" t="n"/>
      <c r="E435" s="10" t="n"/>
      <c r="H435" s="13">
        <f>IF($A435="","",SUMIFS(Mouvements!$E$2:$E$5001,Mouvements!$B$2:$B$5001,$A435,Mouvements!$D$2:$D$5001,"Entrée"))</f>
        <v/>
      </c>
      <c r="I435" s="13">
        <f>IF($A435="","",SUMIFS(Mouvements!$E$2:$E$5001,Mouvements!$B$2:$B$5001,$A435,Mouvements!$D$2:$D$5001,"Sortie"))</f>
        <v/>
      </c>
      <c r="J435" s="13">
        <f>IF($A435="","",N($F435)+H435-I435)</f>
        <v/>
      </c>
      <c r="K435" s="14">
        <f>IF($A435="","",J435*N($D435))</f>
        <v/>
      </c>
      <c r="L435" s="13">
        <f>IF(OR($A435="",$G435=""),"",IF(J435&lt;=$G435,"À commander","OK"))</f>
        <v/>
      </c>
    </row>
    <row r="436">
      <c r="D436" s="10" t="n"/>
      <c r="E436" s="10" t="n"/>
      <c r="H436" s="13">
        <f>IF($A436="","",SUMIFS(Mouvements!$E$2:$E$5001,Mouvements!$B$2:$B$5001,$A436,Mouvements!$D$2:$D$5001,"Entrée"))</f>
        <v/>
      </c>
      <c r="I436" s="13">
        <f>IF($A436="","",SUMIFS(Mouvements!$E$2:$E$5001,Mouvements!$B$2:$B$5001,$A436,Mouvements!$D$2:$D$5001,"Sortie"))</f>
        <v/>
      </c>
      <c r="J436" s="13">
        <f>IF($A436="","",N($F436)+H436-I436)</f>
        <v/>
      </c>
      <c r="K436" s="14">
        <f>IF($A436="","",J436*N($D436))</f>
        <v/>
      </c>
      <c r="L436" s="13">
        <f>IF(OR($A436="",$G436=""),"",IF(J436&lt;=$G436,"À commander","OK"))</f>
        <v/>
      </c>
    </row>
    <row r="437">
      <c r="D437" s="10" t="n"/>
      <c r="E437" s="10" t="n"/>
      <c r="H437" s="13">
        <f>IF($A437="","",SUMIFS(Mouvements!$E$2:$E$5001,Mouvements!$B$2:$B$5001,$A437,Mouvements!$D$2:$D$5001,"Entrée"))</f>
        <v/>
      </c>
      <c r="I437" s="13">
        <f>IF($A437="","",SUMIFS(Mouvements!$E$2:$E$5001,Mouvements!$B$2:$B$5001,$A437,Mouvements!$D$2:$D$5001,"Sortie"))</f>
        <v/>
      </c>
      <c r="J437" s="13">
        <f>IF($A437="","",N($F437)+H437-I437)</f>
        <v/>
      </c>
      <c r="K437" s="14">
        <f>IF($A437="","",J437*N($D437))</f>
        <v/>
      </c>
      <c r="L437" s="13">
        <f>IF(OR($A437="",$G437=""),"",IF(J437&lt;=$G437,"À commander","OK"))</f>
        <v/>
      </c>
    </row>
    <row r="438">
      <c r="D438" s="10" t="n"/>
      <c r="E438" s="10" t="n"/>
      <c r="H438" s="13">
        <f>IF($A438="","",SUMIFS(Mouvements!$E$2:$E$5001,Mouvements!$B$2:$B$5001,$A438,Mouvements!$D$2:$D$5001,"Entrée"))</f>
        <v/>
      </c>
      <c r="I438" s="13">
        <f>IF($A438="","",SUMIFS(Mouvements!$E$2:$E$5001,Mouvements!$B$2:$B$5001,$A438,Mouvements!$D$2:$D$5001,"Sortie"))</f>
        <v/>
      </c>
      <c r="J438" s="13">
        <f>IF($A438="","",N($F438)+H438-I438)</f>
        <v/>
      </c>
      <c r="K438" s="14">
        <f>IF($A438="","",J438*N($D438))</f>
        <v/>
      </c>
      <c r="L438" s="13">
        <f>IF(OR($A438="",$G438=""),"",IF(J438&lt;=$G438,"À commander","OK"))</f>
        <v/>
      </c>
    </row>
    <row r="439">
      <c r="D439" s="10" t="n"/>
      <c r="E439" s="10" t="n"/>
      <c r="H439" s="13">
        <f>IF($A439="","",SUMIFS(Mouvements!$E$2:$E$5001,Mouvements!$B$2:$B$5001,$A439,Mouvements!$D$2:$D$5001,"Entrée"))</f>
        <v/>
      </c>
      <c r="I439" s="13">
        <f>IF($A439="","",SUMIFS(Mouvements!$E$2:$E$5001,Mouvements!$B$2:$B$5001,$A439,Mouvements!$D$2:$D$5001,"Sortie"))</f>
        <v/>
      </c>
      <c r="J439" s="13">
        <f>IF($A439="","",N($F439)+H439-I439)</f>
        <v/>
      </c>
      <c r="K439" s="14">
        <f>IF($A439="","",J439*N($D439))</f>
        <v/>
      </c>
      <c r="L439" s="13">
        <f>IF(OR($A439="",$G439=""),"",IF(J439&lt;=$G439,"À commander","OK"))</f>
        <v/>
      </c>
    </row>
    <row r="440">
      <c r="D440" s="10" t="n"/>
      <c r="E440" s="10" t="n"/>
      <c r="H440" s="13">
        <f>IF($A440="","",SUMIFS(Mouvements!$E$2:$E$5001,Mouvements!$B$2:$B$5001,$A440,Mouvements!$D$2:$D$5001,"Entrée"))</f>
        <v/>
      </c>
      <c r="I440" s="13">
        <f>IF($A440="","",SUMIFS(Mouvements!$E$2:$E$5001,Mouvements!$B$2:$B$5001,$A440,Mouvements!$D$2:$D$5001,"Sortie"))</f>
        <v/>
      </c>
      <c r="J440" s="13">
        <f>IF($A440="","",N($F440)+H440-I440)</f>
        <v/>
      </c>
      <c r="K440" s="14">
        <f>IF($A440="","",J440*N($D440))</f>
        <v/>
      </c>
      <c r="L440" s="13">
        <f>IF(OR($A440="",$G440=""),"",IF(J440&lt;=$G440,"À commander","OK"))</f>
        <v/>
      </c>
    </row>
    <row r="441">
      <c r="D441" s="10" t="n"/>
      <c r="E441" s="10" t="n"/>
      <c r="H441" s="13">
        <f>IF($A441="","",SUMIFS(Mouvements!$E$2:$E$5001,Mouvements!$B$2:$B$5001,$A441,Mouvements!$D$2:$D$5001,"Entrée"))</f>
        <v/>
      </c>
      <c r="I441" s="13">
        <f>IF($A441="","",SUMIFS(Mouvements!$E$2:$E$5001,Mouvements!$B$2:$B$5001,$A441,Mouvements!$D$2:$D$5001,"Sortie"))</f>
        <v/>
      </c>
      <c r="J441" s="13">
        <f>IF($A441="","",N($F441)+H441-I441)</f>
        <v/>
      </c>
      <c r="K441" s="14">
        <f>IF($A441="","",J441*N($D441))</f>
        <v/>
      </c>
      <c r="L441" s="13">
        <f>IF(OR($A441="",$G441=""),"",IF(J441&lt;=$G441,"À commander","OK"))</f>
        <v/>
      </c>
    </row>
    <row r="442">
      <c r="D442" s="10" t="n"/>
      <c r="E442" s="10" t="n"/>
      <c r="H442" s="13">
        <f>IF($A442="","",SUMIFS(Mouvements!$E$2:$E$5001,Mouvements!$B$2:$B$5001,$A442,Mouvements!$D$2:$D$5001,"Entrée"))</f>
        <v/>
      </c>
      <c r="I442" s="13">
        <f>IF($A442="","",SUMIFS(Mouvements!$E$2:$E$5001,Mouvements!$B$2:$B$5001,$A442,Mouvements!$D$2:$D$5001,"Sortie"))</f>
        <v/>
      </c>
      <c r="J442" s="13">
        <f>IF($A442="","",N($F442)+H442-I442)</f>
        <v/>
      </c>
      <c r="K442" s="14">
        <f>IF($A442="","",J442*N($D442))</f>
        <v/>
      </c>
      <c r="L442" s="13">
        <f>IF(OR($A442="",$G442=""),"",IF(J442&lt;=$G442,"À commander","OK"))</f>
        <v/>
      </c>
    </row>
    <row r="443">
      <c r="D443" s="10" t="n"/>
      <c r="E443" s="10" t="n"/>
      <c r="H443" s="13">
        <f>IF($A443="","",SUMIFS(Mouvements!$E$2:$E$5001,Mouvements!$B$2:$B$5001,$A443,Mouvements!$D$2:$D$5001,"Entrée"))</f>
        <v/>
      </c>
      <c r="I443" s="13">
        <f>IF($A443="","",SUMIFS(Mouvements!$E$2:$E$5001,Mouvements!$B$2:$B$5001,$A443,Mouvements!$D$2:$D$5001,"Sortie"))</f>
        <v/>
      </c>
      <c r="J443" s="13">
        <f>IF($A443="","",N($F443)+H443-I443)</f>
        <v/>
      </c>
      <c r="K443" s="14">
        <f>IF($A443="","",J443*N($D443))</f>
        <v/>
      </c>
      <c r="L443" s="13">
        <f>IF(OR($A443="",$G443=""),"",IF(J443&lt;=$G443,"À commander","OK"))</f>
        <v/>
      </c>
    </row>
    <row r="444">
      <c r="D444" s="10" t="n"/>
      <c r="E444" s="10" t="n"/>
      <c r="H444" s="13">
        <f>IF($A444="","",SUMIFS(Mouvements!$E$2:$E$5001,Mouvements!$B$2:$B$5001,$A444,Mouvements!$D$2:$D$5001,"Entrée"))</f>
        <v/>
      </c>
      <c r="I444" s="13">
        <f>IF($A444="","",SUMIFS(Mouvements!$E$2:$E$5001,Mouvements!$B$2:$B$5001,$A444,Mouvements!$D$2:$D$5001,"Sortie"))</f>
        <v/>
      </c>
      <c r="J444" s="13">
        <f>IF($A444="","",N($F444)+H444-I444)</f>
        <v/>
      </c>
      <c r="K444" s="14">
        <f>IF($A444="","",J444*N($D444))</f>
        <v/>
      </c>
      <c r="L444" s="13">
        <f>IF(OR($A444="",$G444=""),"",IF(J444&lt;=$G444,"À commander","OK"))</f>
        <v/>
      </c>
    </row>
    <row r="445">
      <c r="D445" s="10" t="n"/>
      <c r="E445" s="10" t="n"/>
      <c r="H445" s="13">
        <f>IF($A445="","",SUMIFS(Mouvements!$E$2:$E$5001,Mouvements!$B$2:$B$5001,$A445,Mouvements!$D$2:$D$5001,"Entrée"))</f>
        <v/>
      </c>
      <c r="I445" s="13">
        <f>IF($A445="","",SUMIFS(Mouvements!$E$2:$E$5001,Mouvements!$B$2:$B$5001,$A445,Mouvements!$D$2:$D$5001,"Sortie"))</f>
        <v/>
      </c>
      <c r="J445" s="13">
        <f>IF($A445="","",N($F445)+H445-I445)</f>
        <v/>
      </c>
      <c r="K445" s="14">
        <f>IF($A445="","",J445*N($D445))</f>
        <v/>
      </c>
      <c r="L445" s="13">
        <f>IF(OR($A445="",$G445=""),"",IF(J445&lt;=$G445,"À commander","OK"))</f>
        <v/>
      </c>
    </row>
    <row r="446">
      <c r="D446" s="10" t="n"/>
      <c r="E446" s="10" t="n"/>
      <c r="H446" s="13">
        <f>IF($A446="","",SUMIFS(Mouvements!$E$2:$E$5001,Mouvements!$B$2:$B$5001,$A446,Mouvements!$D$2:$D$5001,"Entrée"))</f>
        <v/>
      </c>
      <c r="I446" s="13">
        <f>IF($A446="","",SUMIFS(Mouvements!$E$2:$E$5001,Mouvements!$B$2:$B$5001,$A446,Mouvements!$D$2:$D$5001,"Sortie"))</f>
        <v/>
      </c>
      <c r="J446" s="13">
        <f>IF($A446="","",N($F446)+H446-I446)</f>
        <v/>
      </c>
      <c r="K446" s="14">
        <f>IF($A446="","",J446*N($D446))</f>
        <v/>
      </c>
      <c r="L446" s="13">
        <f>IF(OR($A446="",$G446=""),"",IF(J446&lt;=$G446,"À commander","OK"))</f>
        <v/>
      </c>
    </row>
    <row r="447">
      <c r="D447" s="10" t="n"/>
      <c r="E447" s="10" t="n"/>
      <c r="H447" s="13">
        <f>IF($A447="","",SUMIFS(Mouvements!$E$2:$E$5001,Mouvements!$B$2:$B$5001,$A447,Mouvements!$D$2:$D$5001,"Entrée"))</f>
        <v/>
      </c>
      <c r="I447" s="13">
        <f>IF($A447="","",SUMIFS(Mouvements!$E$2:$E$5001,Mouvements!$B$2:$B$5001,$A447,Mouvements!$D$2:$D$5001,"Sortie"))</f>
        <v/>
      </c>
      <c r="J447" s="13">
        <f>IF($A447="","",N($F447)+H447-I447)</f>
        <v/>
      </c>
      <c r="K447" s="14">
        <f>IF($A447="","",J447*N($D447))</f>
        <v/>
      </c>
      <c r="L447" s="13">
        <f>IF(OR($A447="",$G447=""),"",IF(J447&lt;=$G447,"À commander","OK"))</f>
        <v/>
      </c>
    </row>
    <row r="448">
      <c r="D448" s="10" t="n"/>
      <c r="E448" s="10" t="n"/>
      <c r="H448" s="13">
        <f>IF($A448="","",SUMIFS(Mouvements!$E$2:$E$5001,Mouvements!$B$2:$B$5001,$A448,Mouvements!$D$2:$D$5001,"Entrée"))</f>
        <v/>
      </c>
      <c r="I448" s="13">
        <f>IF($A448="","",SUMIFS(Mouvements!$E$2:$E$5001,Mouvements!$B$2:$B$5001,$A448,Mouvements!$D$2:$D$5001,"Sortie"))</f>
        <v/>
      </c>
      <c r="J448" s="13">
        <f>IF($A448="","",N($F448)+H448-I448)</f>
        <v/>
      </c>
      <c r="K448" s="14">
        <f>IF($A448="","",J448*N($D448))</f>
        <v/>
      </c>
      <c r="L448" s="13">
        <f>IF(OR($A448="",$G448=""),"",IF(J448&lt;=$G448,"À commander","OK"))</f>
        <v/>
      </c>
    </row>
    <row r="449">
      <c r="D449" s="10" t="n"/>
      <c r="E449" s="10" t="n"/>
      <c r="H449" s="13">
        <f>IF($A449="","",SUMIFS(Mouvements!$E$2:$E$5001,Mouvements!$B$2:$B$5001,$A449,Mouvements!$D$2:$D$5001,"Entrée"))</f>
        <v/>
      </c>
      <c r="I449" s="13">
        <f>IF($A449="","",SUMIFS(Mouvements!$E$2:$E$5001,Mouvements!$B$2:$B$5001,$A449,Mouvements!$D$2:$D$5001,"Sortie"))</f>
        <v/>
      </c>
      <c r="J449" s="13">
        <f>IF($A449="","",N($F449)+H449-I449)</f>
        <v/>
      </c>
      <c r="K449" s="14">
        <f>IF($A449="","",J449*N($D449))</f>
        <v/>
      </c>
      <c r="L449" s="13">
        <f>IF(OR($A449="",$G449=""),"",IF(J449&lt;=$G449,"À commander","OK"))</f>
        <v/>
      </c>
    </row>
    <row r="450">
      <c r="D450" s="10" t="n"/>
      <c r="E450" s="10" t="n"/>
      <c r="H450" s="13">
        <f>IF($A450="","",SUMIFS(Mouvements!$E$2:$E$5001,Mouvements!$B$2:$B$5001,$A450,Mouvements!$D$2:$D$5001,"Entrée"))</f>
        <v/>
      </c>
      <c r="I450" s="13">
        <f>IF($A450="","",SUMIFS(Mouvements!$E$2:$E$5001,Mouvements!$B$2:$B$5001,$A450,Mouvements!$D$2:$D$5001,"Sortie"))</f>
        <v/>
      </c>
      <c r="J450" s="13">
        <f>IF($A450="","",N($F450)+H450-I450)</f>
        <v/>
      </c>
      <c r="K450" s="14">
        <f>IF($A450="","",J450*N($D450))</f>
        <v/>
      </c>
      <c r="L450" s="13">
        <f>IF(OR($A450="",$G450=""),"",IF(J450&lt;=$G450,"À commander","OK"))</f>
        <v/>
      </c>
    </row>
    <row r="451">
      <c r="D451" s="10" t="n"/>
      <c r="E451" s="10" t="n"/>
      <c r="H451" s="13">
        <f>IF($A451="","",SUMIFS(Mouvements!$E$2:$E$5001,Mouvements!$B$2:$B$5001,$A451,Mouvements!$D$2:$D$5001,"Entrée"))</f>
        <v/>
      </c>
      <c r="I451" s="13">
        <f>IF($A451="","",SUMIFS(Mouvements!$E$2:$E$5001,Mouvements!$B$2:$B$5001,$A451,Mouvements!$D$2:$D$5001,"Sortie"))</f>
        <v/>
      </c>
      <c r="J451" s="13">
        <f>IF($A451="","",N($F451)+H451-I451)</f>
        <v/>
      </c>
      <c r="K451" s="14">
        <f>IF($A451="","",J451*N($D451))</f>
        <v/>
      </c>
      <c r="L451" s="13">
        <f>IF(OR($A451="",$G451=""),"",IF(J451&lt;=$G451,"À commander","OK"))</f>
        <v/>
      </c>
    </row>
    <row r="452">
      <c r="D452" s="10" t="n"/>
      <c r="E452" s="10" t="n"/>
      <c r="H452" s="13">
        <f>IF($A452="","",SUMIFS(Mouvements!$E$2:$E$5001,Mouvements!$B$2:$B$5001,$A452,Mouvements!$D$2:$D$5001,"Entrée"))</f>
        <v/>
      </c>
      <c r="I452" s="13">
        <f>IF($A452="","",SUMIFS(Mouvements!$E$2:$E$5001,Mouvements!$B$2:$B$5001,$A452,Mouvements!$D$2:$D$5001,"Sortie"))</f>
        <v/>
      </c>
      <c r="J452" s="13">
        <f>IF($A452="","",N($F452)+H452-I452)</f>
        <v/>
      </c>
      <c r="K452" s="14">
        <f>IF($A452="","",J452*N($D452))</f>
        <v/>
      </c>
      <c r="L452" s="13">
        <f>IF(OR($A452="",$G452=""),"",IF(J452&lt;=$G452,"À commander","OK"))</f>
        <v/>
      </c>
    </row>
    <row r="453">
      <c r="D453" s="10" t="n"/>
      <c r="E453" s="10" t="n"/>
      <c r="H453" s="13">
        <f>IF($A453="","",SUMIFS(Mouvements!$E$2:$E$5001,Mouvements!$B$2:$B$5001,$A453,Mouvements!$D$2:$D$5001,"Entrée"))</f>
        <v/>
      </c>
      <c r="I453" s="13">
        <f>IF($A453="","",SUMIFS(Mouvements!$E$2:$E$5001,Mouvements!$B$2:$B$5001,$A453,Mouvements!$D$2:$D$5001,"Sortie"))</f>
        <v/>
      </c>
      <c r="J453" s="13">
        <f>IF($A453="","",N($F453)+H453-I453)</f>
        <v/>
      </c>
      <c r="K453" s="14">
        <f>IF($A453="","",J453*N($D453))</f>
        <v/>
      </c>
      <c r="L453" s="13">
        <f>IF(OR($A453="",$G453=""),"",IF(J453&lt;=$G453,"À commander","OK"))</f>
        <v/>
      </c>
    </row>
    <row r="454">
      <c r="D454" s="10" t="n"/>
      <c r="E454" s="10" t="n"/>
      <c r="H454" s="13">
        <f>IF($A454="","",SUMIFS(Mouvements!$E$2:$E$5001,Mouvements!$B$2:$B$5001,$A454,Mouvements!$D$2:$D$5001,"Entrée"))</f>
        <v/>
      </c>
      <c r="I454" s="13">
        <f>IF($A454="","",SUMIFS(Mouvements!$E$2:$E$5001,Mouvements!$B$2:$B$5001,$A454,Mouvements!$D$2:$D$5001,"Sortie"))</f>
        <v/>
      </c>
      <c r="J454" s="13">
        <f>IF($A454="","",N($F454)+H454-I454)</f>
        <v/>
      </c>
      <c r="K454" s="14">
        <f>IF($A454="","",J454*N($D454))</f>
        <v/>
      </c>
      <c r="L454" s="13">
        <f>IF(OR($A454="",$G454=""),"",IF(J454&lt;=$G454,"À commander","OK"))</f>
        <v/>
      </c>
    </row>
    <row r="455">
      <c r="D455" s="10" t="n"/>
      <c r="E455" s="10" t="n"/>
      <c r="H455" s="13">
        <f>IF($A455="","",SUMIFS(Mouvements!$E$2:$E$5001,Mouvements!$B$2:$B$5001,$A455,Mouvements!$D$2:$D$5001,"Entrée"))</f>
        <v/>
      </c>
      <c r="I455" s="13">
        <f>IF($A455="","",SUMIFS(Mouvements!$E$2:$E$5001,Mouvements!$B$2:$B$5001,$A455,Mouvements!$D$2:$D$5001,"Sortie"))</f>
        <v/>
      </c>
      <c r="J455" s="13">
        <f>IF($A455="","",N($F455)+H455-I455)</f>
        <v/>
      </c>
      <c r="K455" s="14">
        <f>IF($A455="","",J455*N($D455))</f>
        <v/>
      </c>
      <c r="L455" s="13">
        <f>IF(OR($A455="",$G455=""),"",IF(J455&lt;=$G455,"À commander","OK"))</f>
        <v/>
      </c>
    </row>
    <row r="456">
      <c r="D456" s="10" t="n"/>
      <c r="E456" s="10" t="n"/>
      <c r="H456" s="13">
        <f>IF($A456="","",SUMIFS(Mouvements!$E$2:$E$5001,Mouvements!$B$2:$B$5001,$A456,Mouvements!$D$2:$D$5001,"Entrée"))</f>
        <v/>
      </c>
      <c r="I456" s="13">
        <f>IF($A456="","",SUMIFS(Mouvements!$E$2:$E$5001,Mouvements!$B$2:$B$5001,$A456,Mouvements!$D$2:$D$5001,"Sortie"))</f>
        <v/>
      </c>
      <c r="J456" s="13">
        <f>IF($A456="","",N($F456)+H456-I456)</f>
        <v/>
      </c>
      <c r="K456" s="14">
        <f>IF($A456="","",J456*N($D456))</f>
        <v/>
      </c>
      <c r="L456" s="13">
        <f>IF(OR($A456="",$G456=""),"",IF(J456&lt;=$G456,"À commander","OK"))</f>
        <v/>
      </c>
    </row>
    <row r="457">
      <c r="D457" s="10" t="n"/>
      <c r="E457" s="10" t="n"/>
      <c r="H457" s="13">
        <f>IF($A457="","",SUMIFS(Mouvements!$E$2:$E$5001,Mouvements!$B$2:$B$5001,$A457,Mouvements!$D$2:$D$5001,"Entrée"))</f>
        <v/>
      </c>
      <c r="I457" s="13">
        <f>IF($A457="","",SUMIFS(Mouvements!$E$2:$E$5001,Mouvements!$B$2:$B$5001,$A457,Mouvements!$D$2:$D$5001,"Sortie"))</f>
        <v/>
      </c>
      <c r="J457" s="13">
        <f>IF($A457="","",N($F457)+H457-I457)</f>
        <v/>
      </c>
      <c r="K457" s="14">
        <f>IF($A457="","",J457*N($D457))</f>
        <v/>
      </c>
      <c r="L457" s="13">
        <f>IF(OR($A457="",$G457=""),"",IF(J457&lt;=$G457,"À commander","OK"))</f>
        <v/>
      </c>
    </row>
    <row r="458">
      <c r="D458" s="10" t="n"/>
      <c r="E458" s="10" t="n"/>
      <c r="H458" s="13">
        <f>IF($A458="","",SUMIFS(Mouvements!$E$2:$E$5001,Mouvements!$B$2:$B$5001,$A458,Mouvements!$D$2:$D$5001,"Entrée"))</f>
        <v/>
      </c>
      <c r="I458" s="13">
        <f>IF($A458="","",SUMIFS(Mouvements!$E$2:$E$5001,Mouvements!$B$2:$B$5001,$A458,Mouvements!$D$2:$D$5001,"Sortie"))</f>
        <v/>
      </c>
      <c r="J458" s="13">
        <f>IF($A458="","",N($F458)+H458-I458)</f>
        <v/>
      </c>
      <c r="K458" s="14">
        <f>IF($A458="","",J458*N($D458))</f>
        <v/>
      </c>
      <c r="L458" s="13">
        <f>IF(OR($A458="",$G458=""),"",IF(J458&lt;=$G458,"À commander","OK"))</f>
        <v/>
      </c>
    </row>
    <row r="459">
      <c r="D459" s="10" t="n"/>
      <c r="E459" s="10" t="n"/>
      <c r="H459" s="13">
        <f>IF($A459="","",SUMIFS(Mouvements!$E$2:$E$5001,Mouvements!$B$2:$B$5001,$A459,Mouvements!$D$2:$D$5001,"Entrée"))</f>
        <v/>
      </c>
      <c r="I459" s="13">
        <f>IF($A459="","",SUMIFS(Mouvements!$E$2:$E$5001,Mouvements!$B$2:$B$5001,$A459,Mouvements!$D$2:$D$5001,"Sortie"))</f>
        <v/>
      </c>
      <c r="J459" s="13">
        <f>IF($A459="","",N($F459)+H459-I459)</f>
        <v/>
      </c>
      <c r="K459" s="14">
        <f>IF($A459="","",J459*N($D459))</f>
        <v/>
      </c>
      <c r="L459" s="13">
        <f>IF(OR($A459="",$G459=""),"",IF(J459&lt;=$G459,"À commander","OK"))</f>
        <v/>
      </c>
    </row>
    <row r="460">
      <c r="D460" s="10" t="n"/>
      <c r="E460" s="10" t="n"/>
      <c r="H460" s="13">
        <f>IF($A460="","",SUMIFS(Mouvements!$E$2:$E$5001,Mouvements!$B$2:$B$5001,$A460,Mouvements!$D$2:$D$5001,"Entrée"))</f>
        <v/>
      </c>
      <c r="I460" s="13">
        <f>IF($A460="","",SUMIFS(Mouvements!$E$2:$E$5001,Mouvements!$B$2:$B$5001,$A460,Mouvements!$D$2:$D$5001,"Sortie"))</f>
        <v/>
      </c>
      <c r="J460" s="13">
        <f>IF($A460="","",N($F460)+H460-I460)</f>
        <v/>
      </c>
      <c r="K460" s="14">
        <f>IF($A460="","",J460*N($D460))</f>
        <v/>
      </c>
      <c r="L460" s="13">
        <f>IF(OR($A460="",$G460=""),"",IF(J460&lt;=$G460,"À commander","OK"))</f>
        <v/>
      </c>
    </row>
    <row r="461">
      <c r="D461" s="10" t="n"/>
      <c r="E461" s="10" t="n"/>
      <c r="H461" s="13">
        <f>IF($A461="","",SUMIFS(Mouvements!$E$2:$E$5001,Mouvements!$B$2:$B$5001,$A461,Mouvements!$D$2:$D$5001,"Entrée"))</f>
        <v/>
      </c>
      <c r="I461" s="13">
        <f>IF($A461="","",SUMIFS(Mouvements!$E$2:$E$5001,Mouvements!$B$2:$B$5001,$A461,Mouvements!$D$2:$D$5001,"Sortie"))</f>
        <v/>
      </c>
      <c r="J461" s="13">
        <f>IF($A461="","",N($F461)+H461-I461)</f>
        <v/>
      </c>
      <c r="K461" s="14">
        <f>IF($A461="","",J461*N($D461))</f>
        <v/>
      </c>
      <c r="L461" s="13">
        <f>IF(OR($A461="",$G461=""),"",IF(J461&lt;=$G461,"À commander","OK"))</f>
        <v/>
      </c>
    </row>
    <row r="462">
      <c r="D462" s="10" t="n"/>
      <c r="E462" s="10" t="n"/>
      <c r="H462" s="13">
        <f>IF($A462="","",SUMIFS(Mouvements!$E$2:$E$5001,Mouvements!$B$2:$B$5001,$A462,Mouvements!$D$2:$D$5001,"Entrée"))</f>
        <v/>
      </c>
      <c r="I462" s="13">
        <f>IF($A462="","",SUMIFS(Mouvements!$E$2:$E$5001,Mouvements!$B$2:$B$5001,$A462,Mouvements!$D$2:$D$5001,"Sortie"))</f>
        <v/>
      </c>
      <c r="J462" s="13">
        <f>IF($A462="","",N($F462)+H462-I462)</f>
        <v/>
      </c>
      <c r="K462" s="14">
        <f>IF($A462="","",J462*N($D462))</f>
        <v/>
      </c>
      <c r="L462" s="13">
        <f>IF(OR($A462="",$G462=""),"",IF(J462&lt;=$G462,"À commander","OK"))</f>
        <v/>
      </c>
    </row>
    <row r="463">
      <c r="D463" s="10" t="n"/>
      <c r="E463" s="10" t="n"/>
      <c r="H463" s="13">
        <f>IF($A463="","",SUMIFS(Mouvements!$E$2:$E$5001,Mouvements!$B$2:$B$5001,$A463,Mouvements!$D$2:$D$5001,"Entrée"))</f>
        <v/>
      </c>
      <c r="I463" s="13">
        <f>IF($A463="","",SUMIFS(Mouvements!$E$2:$E$5001,Mouvements!$B$2:$B$5001,$A463,Mouvements!$D$2:$D$5001,"Sortie"))</f>
        <v/>
      </c>
      <c r="J463" s="13">
        <f>IF($A463="","",N($F463)+H463-I463)</f>
        <v/>
      </c>
      <c r="K463" s="14">
        <f>IF($A463="","",J463*N($D463))</f>
        <v/>
      </c>
      <c r="L463" s="13">
        <f>IF(OR($A463="",$G463=""),"",IF(J463&lt;=$G463,"À commander","OK"))</f>
        <v/>
      </c>
    </row>
    <row r="464">
      <c r="D464" s="10" t="n"/>
      <c r="E464" s="10" t="n"/>
      <c r="H464" s="13">
        <f>IF($A464="","",SUMIFS(Mouvements!$E$2:$E$5001,Mouvements!$B$2:$B$5001,$A464,Mouvements!$D$2:$D$5001,"Entrée"))</f>
        <v/>
      </c>
      <c r="I464" s="13">
        <f>IF($A464="","",SUMIFS(Mouvements!$E$2:$E$5001,Mouvements!$B$2:$B$5001,$A464,Mouvements!$D$2:$D$5001,"Sortie"))</f>
        <v/>
      </c>
      <c r="J464" s="13">
        <f>IF($A464="","",N($F464)+H464-I464)</f>
        <v/>
      </c>
      <c r="K464" s="14">
        <f>IF($A464="","",J464*N($D464))</f>
        <v/>
      </c>
      <c r="L464" s="13">
        <f>IF(OR($A464="",$G464=""),"",IF(J464&lt;=$G464,"À commander","OK"))</f>
        <v/>
      </c>
    </row>
    <row r="465">
      <c r="D465" s="10" t="n"/>
      <c r="E465" s="10" t="n"/>
      <c r="H465" s="13">
        <f>IF($A465="","",SUMIFS(Mouvements!$E$2:$E$5001,Mouvements!$B$2:$B$5001,$A465,Mouvements!$D$2:$D$5001,"Entrée"))</f>
        <v/>
      </c>
      <c r="I465" s="13">
        <f>IF($A465="","",SUMIFS(Mouvements!$E$2:$E$5001,Mouvements!$B$2:$B$5001,$A465,Mouvements!$D$2:$D$5001,"Sortie"))</f>
        <v/>
      </c>
      <c r="J465" s="13">
        <f>IF($A465="","",N($F465)+H465-I465)</f>
        <v/>
      </c>
      <c r="K465" s="14">
        <f>IF($A465="","",J465*N($D465))</f>
        <v/>
      </c>
      <c r="L465" s="13">
        <f>IF(OR($A465="",$G465=""),"",IF(J465&lt;=$G465,"À commander","OK"))</f>
        <v/>
      </c>
    </row>
    <row r="466">
      <c r="D466" s="10" t="n"/>
      <c r="E466" s="10" t="n"/>
      <c r="H466" s="13">
        <f>IF($A466="","",SUMIFS(Mouvements!$E$2:$E$5001,Mouvements!$B$2:$B$5001,$A466,Mouvements!$D$2:$D$5001,"Entrée"))</f>
        <v/>
      </c>
      <c r="I466" s="13">
        <f>IF($A466="","",SUMIFS(Mouvements!$E$2:$E$5001,Mouvements!$B$2:$B$5001,$A466,Mouvements!$D$2:$D$5001,"Sortie"))</f>
        <v/>
      </c>
      <c r="J466" s="13">
        <f>IF($A466="","",N($F466)+H466-I466)</f>
        <v/>
      </c>
      <c r="K466" s="14">
        <f>IF($A466="","",J466*N($D466))</f>
        <v/>
      </c>
      <c r="L466" s="13">
        <f>IF(OR($A466="",$G466=""),"",IF(J466&lt;=$G466,"À commander","OK"))</f>
        <v/>
      </c>
    </row>
    <row r="467">
      <c r="D467" s="10" t="n"/>
      <c r="E467" s="10" t="n"/>
      <c r="H467" s="13">
        <f>IF($A467="","",SUMIFS(Mouvements!$E$2:$E$5001,Mouvements!$B$2:$B$5001,$A467,Mouvements!$D$2:$D$5001,"Entrée"))</f>
        <v/>
      </c>
      <c r="I467" s="13">
        <f>IF($A467="","",SUMIFS(Mouvements!$E$2:$E$5001,Mouvements!$B$2:$B$5001,$A467,Mouvements!$D$2:$D$5001,"Sortie"))</f>
        <v/>
      </c>
      <c r="J467" s="13">
        <f>IF($A467="","",N($F467)+H467-I467)</f>
        <v/>
      </c>
      <c r="K467" s="14">
        <f>IF($A467="","",J467*N($D467))</f>
        <v/>
      </c>
      <c r="L467" s="13">
        <f>IF(OR($A467="",$G467=""),"",IF(J467&lt;=$G467,"À commander","OK"))</f>
        <v/>
      </c>
    </row>
    <row r="468">
      <c r="D468" s="10" t="n"/>
      <c r="E468" s="10" t="n"/>
      <c r="H468" s="13">
        <f>IF($A468="","",SUMIFS(Mouvements!$E$2:$E$5001,Mouvements!$B$2:$B$5001,$A468,Mouvements!$D$2:$D$5001,"Entrée"))</f>
        <v/>
      </c>
      <c r="I468" s="13">
        <f>IF($A468="","",SUMIFS(Mouvements!$E$2:$E$5001,Mouvements!$B$2:$B$5001,$A468,Mouvements!$D$2:$D$5001,"Sortie"))</f>
        <v/>
      </c>
      <c r="J468" s="13">
        <f>IF($A468="","",N($F468)+H468-I468)</f>
        <v/>
      </c>
      <c r="K468" s="14">
        <f>IF($A468="","",J468*N($D468))</f>
        <v/>
      </c>
      <c r="L468" s="13">
        <f>IF(OR($A468="",$G468=""),"",IF(J468&lt;=$G468,"À commander","OK"))</f>
        <v/>
      </c>
    </row>
    <row r="469">
      <c r="D469" s="10" t="n"/>
      <c r="E469" s="10" t="n"/>
      <c r="H469" s="13">
        <f>IF($A469="","",SUMIFS(Mouvements!$E$2:$E$5001,Mouvements!$B$2:$B$5001,$A469,Mouvements!$D$2:$D$5001,"Entrée"))</f>
        <v/>
      </c>
      <c r="I469" s="13">
        <f>IF($A469="","",SUMIFS(Mouvements!$E$2:$E$5001,Mouvements!$B$2:$B$5001,$A469,Mouvements!$D$2:$D$5001,"Sortie"))</f>
        <v/>
      </c>
      <c r="J469" s="13">
        <f>IF($A469="","",N($F469)+H469-I469)</f>
        <v/>
      </c>
      <c r="K469" s="14">
        <f>IF($A469="","",J469*N($D469))</f>
        <v/>
      </c>
      <c r="L469" s="13">
        <f>IF(OR($A469="",$G469=""),"",IF(J469&lt;=$G469,"À commander","OK"))</f>
        <v/>
      </c>
    </row>
    <row r="470">
      <c r="D470" s="10" t="n"/>
      <c r="E470" s="10" t="n"/>
      <c r="H470" s="13">
        <f>IF($A470="","",SUMIFS(Mouvements!$E$2:$E$5001,Mouvements!$B$2:$B$5001,$A470,Mouvements!$D$2:$D$5001,"Entrée"))</f>
        <v/>
      </c>
      <c r="I470" s="13">
        <f>IF($A470="","",SUMIFS(Mouvements!$E$2:$E$5001,Mouvements!$B$2:$B$5001,$A470,Mouvements!$D$2:$D$5001,"Sortie"))</f>
        <v/>
      </c>
      <c r="J470" s="13">
        <f>IF($A470="","",N($F470)+H470-I470)</f>
        <v/>
      </c>
      <c r="K470" s="14">
        <f>IF($A470="","",J470*N($D470))</f>
        <v/>
      </c>
      <c r="L470" s="13">
        <f>IF(OR($A470="",$G470=""),"",IF(J470&lt;=$G470,"À commander","OK"))</f>
        <v/>
      </c>
    </row>
    <row r="471">
      <c r="D471" s="10" t="n"/>
      <c r="E471" s="10" t="n"/>
      <c r="H471" s="13">
        <f>IF($A471="","",SUMIFS(Mouvements!$E$2:$E$5001,Mouvements!$B$2:$B$5001,$A471,Mouvements!$D$2:$D$5001,"Entrée"))</f>
        <v/>
      </c>
      <c r="I471" s="13">
        <f>IF($A471="","",SUMIFS(Mouvements!$E$2:$E$5001,Mouvements!$B$2:$B$5001,$A471,Mouvements!$D$2:$D$5001,"Sortie"))</f>
        <v/>
      </c>
      <c r="J471" s="13">
        <f>IF($A471="","",N($F471)+H471-I471)</f>
        <v/>
      </c>
      <c r="K471" s="14">
        <f>IF($A471="","",J471*N($D471))</f>
        <v/>
      </c>
      <c r="L471" s="13">
        <f>IF(OR($A471="",$G471=""),"",IF(J471&lt;=$G471,"À commander","OK"))</f>
        <v/>
      </c>
    </row>
    <row r="472">
      <c r="D472" s="10" t="n"/>
      <c r="E472" s="10" t="n"/>
      <c r="H472" s="13">
        <f>IF($A472="","",SUMIFS(Mouvements!$E$2:$E$5001,Mouvements!$B$2:$B$5001,$A472,Mouvements!$D$2:$D$5001,"Entrée"))</f>
        <v/>
      </c>
      <c r="I472" s="13">
        <f>IF($A472="","",SUMIFS(Mouvements!$E$2:$E$5001,Mouvements!$B$2:$B$5001,$A472,Mouvements!$D$2:$D$5001,"Sortie"))</f>
        <v/>
      </c>
      <c r="J472" s="13">
        <f>IF($A472="","",N($F472)+H472-I472)</f>
        <v/>
      </c>
      <c r="K472" s="14">
        <f>IF($A472="","",J472*N($D472))</f>
        <v/>
      </c>
      <c r="L472" s="13">
        <f>IF(OR($A472="",$G472=""),"",IF(J472&lt;=$G472,"À commander","OK"))</f>
        <v/>
      </c>
    </row>
    <row r="473">
      <c r="D473" s="10" t="n"/>
      <c r="E473" s="10" t="n"/>
      <c r="H473" s="13">
        <f>IF($A473="","",SUMIFS(Mouvements!$E$2:$E$5001,Mouvements!$B$2:$B$5001,$A473,Mouvements!$D$2:$D$5001,"Entrée"))</f>
        <v/>
      </c>
      <c r="I473" s="13">
        <f>IF($A473="","",SUMIFS(Mouvements!$E$2:$E$5001,Mouvements!$B$2:$B$5001,$A473,Mouvements!$D$2:$D$5001,"Sortie"))</f>
        <v/>
      </c>
      <c r="J473" s="13">
        <f>IF($A473="","",N($F473)+H473-I473)</f>
        <v/>
      </c>
      <c r="K473" s="14">
        <f>IF($A473="","",J473*N($D473))</f>
        <v/>
      </c>
      <c r="L473" s="13">
        <f>IF(OR($A473="",$G473=""),"",IF(J473&lt;=$G473,"À commander","OK"))</f>
        <v/>
      </c>
    </row>
    <row r="474">
      <c r="D474" s="10" t="n"/>
      <c r="E474" s="10" t="n"/>
      <c r="H474" s="13">
        <f>IF($A474="","",SUMIFS(Mouvements!$E$2:$E$5001,Mouvements!$B$2:$B$5001,$A474,Mouvements!$D$2:$D$5001,"Entrée"))</f>
        <v/>
      </c>
      <c r="I474" s="13">
        <f>IF($A474="","",SUMIFS(Mouvements!$E$2:$E$5001,Mouvements!$B$2:$B$5001,$A474,Mouvements!$D$2:$D$5001,"Sortie"))</f>
        <v/>
      </c>
      <c r="J474" s="13">
        <f>IF($A474="","",N($F474)+H474-I474)</f>
        <v/>
      </c>
      <c r="K474" s="14">
        <f>IF($A474="","",J474*N($D474))</f>
        <v/>
      </c>
      <c r="L474" s="13">
        <f>IF(OR($A474="",$G474=""),"",IF(J474&lt;=$G474,"À commander","OK"))</f>
        <v/>
      </c>
    </row>
    <row r="475">
      <c r="D475" s="10" t="n"/>
      <c r="E475" s="10" t="n"/>
      <c r="H475" s="13">
        <f>IF($A475="","",SUMIFS(Mouvements!$E$2:$E$5001,Mouvements!$B$2:$B$5001,$A475,Mouvements!$D$2:$D$5001,"Entrée"))</f>
        <v/>
      </c>
      <c r="I475" s="13">
        <f>IF($A475="","",SUMIFS(Mouvements!$E$2:$E$5001,Mouvements!$B$2:$B$5001,$A475,Mouvements!$D$2:$D$5001,"Sortie"))</f>
        <v/>
      </c>
      <c r="J475" s="13">
        <f>IF($A475="","",N($F475)+H475-I475)</f>
        <v/>
      </c>
      <c r="K475" s="14">
        <f>IF($A475="","",J475*N($D475))</f>
        <v/>
      </c>
      <c r="L475" s="13">
        <f>IF(OR($A475="",$G475=""),"",IF(J475&lt;=$G475,"À commander","OK"))</f>
        <v/>
      </c>
    </row>
    <row r="476">
      <c r="D476" s="10" t="n"/>
      <c r="E476" s="10" t="n"/>
      <c r="H476" s="13">
        <f>IF($A476="","",SUMIFS(Mouvements!$E$2:$E$5001,Mouvements!$B$2:$B$5001,$A476,Mouvements!$D$2:$D$5001,"Entrée"))</f>
        <v/>
      </c>
      <c r="I476" s="13">
        <f>IF($A476="","",SUMIFS(Mouvements!$E$2:$E$5001,Mouvements!$B$2:$B$5001,$A476,Mouvements!$D$2:$D$5001,"Sortie"))</f>
        <v/>
      </c>
      <c r="J476" s="13">
        <f>IF($A476="","",N($F476)+H476-I476)</f>
        <v/>
      </c>
      <c r="K476" s="14">
        <f>IF($A476="","",J476*N($D476))</f>
        <v/>
      </c>
      <c r="L476" s="13">
        <f>IF(OR($A476="",$G476=""),"",IF(J476&lt;=$G476,"À commander","OK"))</f>
        <v/>
      </c>
    </row>
    <row r="477">
      <c r="D477" s="10" t="n"/>
      <c r="E477" s="10" t="n"/>
      <c r="H477" s="13">
        <f>IF($A477="","",SUMIFS(Mouvements!$E$2:$E$5001,Mouvements!$B$2:$B$5001,$A477,Mouvements!$D$2:$D$5001,"Entrée"))</f>
        <v/>
      </c>
      <c r="I477" s="13">
        <f>IF($A477="","",SUMIFS(Mouvements!$E$2:$E$5001,Mouvements!$B$2:$B$5001,$A477,Mouvements!$D$2:$D$5001,"Sortie"))</f>
        <v/>
      </c>
      <c r="J477" s="13">
        <f>IF($A477="","",N($F477)+H477-I477)</f>
        <v/>
      </c>
      <c r="K477" s="14">
        <f>IF($A477="","",J477*N($D477))</f>
        <v/>
      </c>
      <c r="L477" s="13">
        <f>IF(OR($A477="",$G477=""),"",IF(J477&lt;=$G477,"À commander","OK"))</f>
        <v/>
      </c>
    </row>
    <row r="478">
      <c r="D478" s="10" t="n"/>
      <c r="E478" s="10" t="n"/>
      <c r="H478" s="13">
        <f>IF($A478="","",SUMIFS(Mouvements!$E$2:$E$5001,Mouvements!$B$2:$B$5001,$A478,Mouvements!$D$2:$D$5001,"Entrée"))</f>
        <v/>
      </c>
      <c r="I478" s="13">
        <f>IF($A478="","",SUMIFS(Mouvements!$E$2:$E$5001,Mouvements!$B$2:$B$5001,$A478,Mouvements!$D$2:$D$5001,"Sortie"))</f>
        <v/>
      </c>
      <c r="J478" s="13">
        <f>IF($A478="","",N($F478)+H478-I478)</f>
        <v/>
      </c>
      <c r="K478" s="14">
        <f>IF($A478="","",J478*N($D478))</f>
        <v/>
      </c>
      <c r="L478" s="13">
        <f>IF(OR($A478="",$G478=""),"",IF(J478&lt;=$G478,"À commander","OK"))</f>
        <v/>
      </c>
    </row>
    <row r="479">
      <c r="D479" s="10" t="n"/>
      <c r="E479" s="10" t="n"/>
      <c r="H479" s="13">
        <f>IF($A479="","",SUMIFS(Mouvements!$E$2:$E$5001,Mouvements!$B$2:$B$5001,$A479,Mouvements!$D$2:$D$5001,"Entrée"))</f>
        <v/>
      </c>
      <c r="I479" s="13">
        <f>IF($A479="","",SUMIFS(Mouvements!$E$2:$E$5001,Mouvements!$B$2:$B$5001,$A479,Mouvements!$D$2:$D$5001,"Sortie"))</f>
        <v/>
      </c>
      <c r="J479" s="13">
        <f>IF($A479="","",N($F479)+H479-I479)</f>
        <v/>
      </c>
      <c r="K479" s="14">
        <f>IF($A479="","",J479*N($D479))</f>
        <v/>
      </c>
      <c r="L479" s="13">
        <f>IF(OR($A479="",$G479=""),"",IF(J479&lt;=$G479,"À commander","OK"))</f>
        <v/>
      </c>
    </row>
    <row r="480">
      <c r="D480" s="10" t="n"/>
      <c r="E480" s="10" t="n"/>
      <c r="H480" s="13">
        <f>IF($A480="","",SUMIFS(Mouvements!$E$2:$E$5001,Mouvements!$B$2:$B$5001,$A480,Mouvements!$D$2:$D$5001,"Entrée"))</f>
        <v/>
      </c>
      <c r="I480" s="13">
        <f>IF($A480="","",SUMIFS(Mouvements!$E$2:$E$5001,Mouvements!$B$2:$B$5001,$A480,Mouvements!$D$2:$D$5001,"Sortie"))</f>
        <v/>
      </c>
      <c r="J480" s="13">
        <f>IF($A480="","",N($F480)+H480-I480)</f>
        <v/>
      </c>
      <c r="K480" s="14">
        <f>IF($A480="","",J480*N($D480))</f>
        <v/>
      </c>
      <c r="L480" s="13">
        <f>IF(OR($A480="",$G480=""),"",IF(J480&lt;=$G480,"À commander","OK"))</f>
        <v/>
      </c>
    </row>
    <row r="481">
      <c r="D481" s="10" t="n"/>
      <c r="E481" s="10" t="n"/>
      <c r="H481" s="13">
        <f>IF($A481="","",SUMIFS(Mouvements!$E$2:$E$5001,Mouvements!$B$2:$B$5001,$A481,Mouvements!$D$2:$D$5001,"Entrée"))</f>
        <v/>
      </c>
      <c r="I481" s="13">
        <f>IF($A481="","",SUMIFS(Mouvements!$E$2:$E$5001,Mouvements!$B$2:$B$5001,$A481,Mouvements!$D$2:$D$5001,"Sortie"))</f>
        <v/>
      </c>
      <c r="J481" s="13">
        <f>IF($A481="","",N($F481)+H481-I481)</f>
        <v/>
      </c>
      <c r="K481" s="14">
        <f>IF($A481="","",J481*N($D481))</f>
        <v/>
      </c>
      <c r="L481" s="13">
        <f>IF(OR($A481="",$G481=""),"",IF(J481&lt;=$G481,"À commander","OK"))</f>
        <v/>
      </c>
    </row>
    <row r="482">
      <c r="D482" s="10" t="n"/>
      <c r="E482" s="10" t="n"/>
      <c r="H482" s="13">
        <f>IF($A482="","",SUMIFS(Mouvements!$E$2:$E$5001,Mouvements!$B$2:$B$5001,$A482,Mouvements!$D$2:$D$5001,"Entrée"))</f>
        <v/>
      </c>
      <c r="I482" s="13">
        <f>IF($A482="","",SUMIFS(Mouvements!$E$2:$E$5001,Mouvements!$B$2:$B$5001,$A482,Mouvements!$D$2:$D$5001,"Sortie"))</f>
        <v/>
      </c>
      <c r="J482" s="13">
        <f>IF($A482="","",N($F482)+H482-I482)</f>
        <v/>
      </c>
      <c r="K482" s="14">
        <f>IF($A482="","",J482*N($D482))</f>
        <v/>
      </c>
      <c r="L482" s="13">
        <f>IF(OR($A482="",$G482=""),"",IF(J482&lt;=$G482,"À commander","OK"))</f>
        <v/>
      </c>
    </row>
    <row r="483">
      <c r="D483" s="10" t="n"/>
      <c r="E483" s="10" t="n"/>
      <c r="H483" s="13">
        <f>IF($A483="","",SUMIFS(Mouvements!$E$2:$E$5001,Mouvements!$B$2:$B$5001,$A483,Mouvements!$D$2:$D$5001,"Entrée"))</f>
        <v/>
      </c>
      <c r="I483" s="13">
        <f>IF($A483="","",SUMIFS(Mouvements!$E$2:$E$5001,Mouvements!$B$2:$B$5001,$A483,Mouvements!$D$2:$D$5001,"Sortie"))</f>
        <v/>
      </c>
      <c r="J483" s="13">
        <f>IF($A483="","",N($F483)+H483-I483)</f>
        <v/>
      </c>
      <c r="K483" s="14">
        <f>IF($A483="","",J483*N($D483))</f>
        <v/>
      </c>
      <c r="L483" s="13">
        <f>IF(OR($A483="",$G483=""),"",IF(J483&lt;=$G483,"À commander","OK"))</f>
        <v/>
      </c>
    </row>
    <row r="484">
      <c r="D484" s="10" t="n"/>
      <c r="E484" s="10" t="n"/>
      <c r="H484" s="13">
        <f>IF($A484="","",SUMIFS(Mouvements!$E$2:$E$5001,Mouvements!$B$2:$B$5001,$A484,Mouvements!$D$2:$D$5001,"Entrée"))</f>
        <v/>
      </c>
      <c r="I484" s="13">
        <f>IF($A484="","",SUMIFS(Mouvements!$E$2:$E$5001,Mouvements!$B$2:$B$5001,$A484,Mouvements!$D$2:$D$5001,"Sortie"))</f>
        <v/>
      </c>
      <c r="J484" s="13">
        <f>IF($A484="","",N($F484)+H484-I484)</f>
        <v/>
      </c>
      <c r="K484" s="14">
        <f>IF($A484="","",J484*N($D484))</f>
        <v/>
      </c>
      <c r="L484" s="13">
        <f>IF(OR($A484="",$G484=""),"",IF(J484&lt;=$G484,"À commander","OK"))</f>
        <v/>
      </c>
    </row>
    <row r="485">
      <c r="D485" s="10" t="n"/>
      <c r="E485" s="10" t="n"/>
      <c r="H485" s="13">
        <f>IF($A485="","",SUMIFS(Mouvements!$E$2:$E$5001,Mouvements!$B$2:$B$5001,$A485,Mouvements!$D$2:$D$5001,"Entrée"))</f>
        <v/>
      </c>
      <c r="I485" s="13">
        <f>IF($A485="","",SUMIFS(Mouvements!$E$2:$E$5001,Mouvements!$B$2:$B$5001,$A485,Mouvements!$D$2:$D$5001,"Sortie"))</f>
        <v/>
      </c>
      <c r="J485" s="13">
        <f>IF($A485="","",N($F485)+H485-I485)</f>
        <v/>
      </c>
      <c r="K485" s="14">
        <f>IF($A485="","",J485*N($D485))</f>
        <v/>
      </c>
      <c r="L485" s="13">
        <f>IF(OR($A485="",$G485=""),"",IF(J485&lt;=$G485,"À commander","OK"))</f>
        <v/>
      </c>
    </row>
    <row r="486">
      <c r="D486" s="10" t="n"/>
      <c r="E486" s="10" t="n"/>
      <c r="H486" s="13">
        <f>IF($A486="","",SUMIFS(Mouvements!$E$2:$E$5001,Mouvements!$B$2:$B$5001,$A486,Mouvements!$D$2:$D$5001,"Entrée"))</f>
        <v/>
      </c>
      <c r="I486" s="13">
        <f>IF($A486="","",SUMIFS(Mouvements!$E$2:$E$5001,Mouvements!$B$2:$B$5001,$A486,Mouvements!$D$2:$D$5001,"Sortie"))</f>
        <v/>
      </c>
      <c r="J486" s="13">
        <f>IF($A486="","",N($F486)+H486-I486)</f>
        <v/>
      </c>
      <c r="K486" s="14">
        <f>IF($A486="","",J486*N($D486))</f>
        <v/>
      </c>
      <c r="L486" s="13">
        <f>IF(OR($A486="",$G486=""),"",IF(J486&lt;=$G486,"À commander","OK"))</f>
        <v/>
      </c>
    </row>
    <row r="487">
      <c r="D487" s="10" t="n"/>
      <c r="E487" s="10" t="n"/>
      <c r="H487" s="13">
        <f>IF($A487="","",SUMIFS(Mouvements!$E$2:$E$5001,Mouvements!$B$2:$B$5001,$A487,Mouvements!$D$2:$D$5001,"Entrée"))</f>
        <v/>
      </c>
      <c r="I487" s="13">
        <f>IF($A487="","",SUMIFS(Mouvements!$E$2:$E$5001,Mouvements!$B$2:$B$5001,$A487,Mouvements!$D$2:$D$5001,"Sortie"))</f>
        <v/>
      </c>
      <c r="J487" s="13">
        <f>IF($A487="","",N($F487)+H487-I487)</f>
        <v/>
      </c>
      <c r="K487" s="14">
        <f>IF($A487="","",J487*N($D487))</f>
        <v/>
      </c>
      <c r="L487" s="13">
        <f>IF(OR($A487="",$G487=""),"",IF(J487&lt;=$G487,"À commander","OK"))</f>
        <v/>
      </c>
    </row>
    <row r="488">
      <c r="D488" s="10" t="n"/>
      <c r="E488" s="10" t="n"/>
      <c r="H488" s="13">
        <f>IF($A488="","",SUMIFS(Mouvements!$E$2:$E$5001,Mouvements!$B$2:$B$5001,$A488,Mouvements!$D$2:$D$5001,"Entrée"))</f>
        <v/>
      </c>
      <c r="I488" s="13">
        <f>IF($A488="","",SUMIFS(Mouvements!$E$2:$E$5001,Mouvements!$B$2:$B$5001,$A488,Mouvements!$D$2:$D$5001,"Sortie"))</f>
        <v/>
      </c>
      <c r="J488" s="13">
        <f>IF($A488="","",N($F488)+H488-I488)</f>
        <v/>
      </c>
      <c r="K488" s="14">
        <f>IF($A488="","",J488*N($D488))</f>
        <v/>
      </c>
      <c r="L488" s="13">
        <f>IF(OR($A488="",$G488=""),"",IF(J488&lt;=$G488,"À commander","OK"))</f>
        <v/>
      </c>
    </row>
    <row r="489">
      <c r="D489" s="10" t="n"/>
      <c r="E489" s="10" t="n"/>
      <c r="H489" s="13">
        <f>IF($A489="","",SUMIFS(Mouvements!$E$2:$E$5001,Mouvements!$B$2:$B$5001,$A489,Mouvements!$D$2:$D$5001,"Entrée"))</f>
        <v/>
      </c>
      <c r="I489" s="13">
        <f>IF($A489="","",SUMIFS(Mouvements!$E$2:$E$5001,Mouvements!$B$2:$B$5001,$A489,Mouvements!$D$2:$D$5001,"Sortie"))</f>
        <v/>
      </c>
      <c r="J489" s="13">
        <f>IF($A489="","",N($F489)+H489-I489)</f>
        <v/>
      </c>
      <c r="K489" s="14">
        <f>IF($A489="","",J489*N($D489))</f>
        <v/>
      </c>
      <c r="L489" s="13">
        <f>IF(OR($A489="",$G489=""),"",IF(J489&lt;=$G489,"À commander","OK"))</f>
        <v/>
      </c>
    </row>
    <row r="490">
      <c r="D490" s="10" t="n"/>
      <c r="E490" s="10" t="n"/>
      <c r="H490" s="13">
        <f>IF($A490="","",SUMIFS(Mouvements!$E$2:$E$5001,Mouvements!$B$2:$B$5001,$A490,Mouvements!$D$2:$D$5001,"Entrée"))</f>
        <v/>
      </c>
      <c r="I490" s="13">
        <f>IF($A490="","",SUMIFS(Mouvements!$E$2:$E$5001,Mouvements!$B$2:$B$5001,$A490,Mouvements!$D$2:$D$5001,"Sortie"))</f>
        <v/>
      </c>
      <c r="J490" s="13">
        <f>IF($A490="","",N($F490)+H490-I490)</f>
        <v/>
      </c>
      <c r="K490" s="14">
        <f>IF($A490="","",J490*N($D490))</f>
        <v/>
      </c>
      <c r="L490" s="13">
        <f>IF(OR($A490="",$G490=""),"",IF(J490&lt;=$G490,"À commander","OK"))</f>
        <v/>
      </c>
    </row>
    <row r="491">
      <c r="D491" s="10" t="n"/>
      <c r="E491" s="10" t="n"/>
      <c r="H491" s="13">
        <f>IF($A491="","",SUMIFS(Mouvements!$E$2:$E$5001,Mouvements!$B$2:$B$5001,$A491,Mouvements!$D$2:$D$5001,"Entrée"))</f>
        <v/>
      </c>
      <c r="I491" s="13">
        <f>IF($A491="","",SUMIFS(Mouvements!$E$2:$E$5001,Mouvements!$B$2:$B$5001,$A491,Mouvements!$D$2:$D$5001,"Sortie"))</f>
        <v/>
      </c>
      <c r="J491" s="13">
        <f>IF($A491="","",N($F491)+H491-I491)</f>
        <v/>
      </c>
      <c r="K491" s="14">
        <f>IF($A491="","",J491*N($D491))</f>
        <v/>
      </c>
      <c r="L491" s="13">
        <f>IF(OR($A491="",$G491=""),"",IF(J491&lt;=$G491,"À commander","OK"))</f>
        <v/>
      </c>
    </row>
    <row r="492">
      <c r="D492" s="10" t="n"/>
      <c r="E492" s="10" t="n"/>
      <c r="H492" s="13">
        <f>IF($A492="","",SUMIFS(Mouvements!$E$2:$E$5001,Mouvements!$B$2:$B$5001,$A492,Mouvements!$D$2:$D$5001,"Entrée"))</f>
        <v/>
      </c>
      <c r="I492" s="13">
        <f>IF($A492="","",SUMIFS(Mouvements!$E$2:$E$5001,Mouvements!$B$2:$B$5001,$A492,Mouvements!$D$2:$D$5001,"Sortie"))</f>
        <v/>
      </c>
      <c r="J492" s="13">
        <f>IF($A492="","",N($F492)+H492-I492)</f>
        <v/>
      </c>
      <c r="K492" s="14">
        <f>IF($A492="","",J492*N($D492))</f>
        <v/>
      </c>
      <c r="L492" s="13">
        <f>IF(OR($A492="",$G492=""),"",IF(J492&lt;=$G492,"À commander","OK"))</f>
        <v/>
      </c>
    </row>
    <row r="493">
      <c r="D493" s="10" t="n"/>
      <c r="E493" s="10" t="n"/>
      <c r="H493" s="13">
        <f>IF($A493="","",SUMIFS(Mouvements!$E$2:$E$5001,Mouvements!$B$2:$B$5001,$A493,Mouvements!$D$2:$D$5001,"Entrée"))</f>
        <v/>
      </c>
      <c r="I493" s="13">
        <f>IF($A493="","",SUMIFS(Mouvements!$E$2:$E$5001,Mouvements!$B$2:$B$5001,$A493,Mouvements!$D$2:$D$5001,"Sortie"))</f>
        <v/>
      </c>
      <c r="J493" s="13">
        <f>IF($A493="","",N($F493)+H493-I493)</f>
        <v/>
      </c>
      <c r="K493" s="14">
        <f>IF($A493="","",J493*N($D493))</f>
        <v/>
      </c>
      <c r="L493" s="13">
        <f>IF(OR($A493="",$G493=""),"",IF(J493&lt;=$G493,"À commander","OK"))</f>
        <v/>
      </c>
    </row>
    <row r="494">
      <c r="D494" s="10" t="n"/>
      <c r="E494" s="10" t="n"/>
      <c r="H494" s="13">
        <f>IF($A494="","",SUMIFS(Mouvements!$E$2:$E$5001,Mouvements!$B$2:$B$5001,$A494,Mouvements!$D$2:$D$5001,"Entrée"))</f>
        <v/>
      </c>
      <c r="I494" s="13">
        <f>IF($A494="","",SUMIFS(Mouvements!$E$2:$E$5001,Mouvements!$B$2:$B$5001,$A494,Mouvements!$D$2:$D$5001,"Sortie"))</f>
        <v/>
      </c>
      <c r="J494" s="13">
        <f>IF($A494="","",N($F494)+H494-I494)</f>
        <v/>
      </c>
      <c r="K494" s="14">
        <f>IF($A494="","",J494*N($D494))</f>
        <v/>
      </c>
      <c r="L494" s="13">
        <f>IF(OR($A494="",$G494=""),"",IF(J494&lt;=$G494,"À commander","OK"))</f>
        <v/>
      </c>
    </row>
    <row r="495">
      <c r="D495" s="10" t="n"/>
      <c r="E495" s="10" t="n"/>
      <c r="H495" s="13">
        <f>IF($A495="","",SUMIFS(Mouvements!$E$2:$E$5001,Mouvements!$B$2:$B$5001,$A495,Mouvements!$D$2:$D$5001,"Entrée"))</f>
        <v/>
      </c>
      <c r="I495" s="13">
        <f>IF($A495="","",SUMIFS(Mouvements!$E$2:$E$5001,Mouvements!$B$2:$B$5001,$A495,Mouvements!$D$2:$D$5001,"Sortie"))</f>
        <v/>
      </c>
      <c r="J495" s="13">
        <f>IF($A495="","",N($F495)+H495-I495)</f>
        <v/>
      </c>
      <c r="K495" s="14">
        <f>IF($A495="","",J495*N($D495))</f>
        <v/>
      </c>
      <c r="L495" s="13">
        <f>IF(OR($A495="",$G495=""),"",IF(J495&lt;=$G495,"À commander","OK"))</f>
        <v/>
      </c>
    </row>
    <row r="496">
      <c r="D496" s="10" t="n"/>
      <c r="E496" s="10" t="n"/>
      <c r="H496" s="13">
        <f>IF($A496="","",SUMIFS(Mouvements!$E$2:$E$5001,Mouvements!$B$2:$B$5001,$A496,Mouvements!$D$2:$D$5001,"Entrée"))</f>
        <v/>
      </c>
      <c r="I496" s="13">
        <f>IF($A496="","",SUMIFS(Mouvements!$E$2:$E$5001,Mouvements!$B$2:$B$5001,$A496,Mouvements!$D$2:$D$5001,"Sortie"))</f>
        <v/>
      </c>
      <c r="J496" s="13">
        <f>IF($A496="","",N($F496)+H496-I496)</f>
        <v/>
      </c>
      <c r="K496" s="14">
        <f>IF($A496="","",J496*N($D496))</f>
        <v/>
      </c>
      <c r="L496" s="13">
        <f>IF(OR($A496="",$G496=""),"",IF(J496&lt;=$G496,"À commander","OK"))</f>
        <v/>
      </c>
    </row>
    <row r="497">
      <c r="D497" s="10" t="n"/>
      <c r="E497" s="10" t="n"/>
      <c r="H497" s="13">
        <f>IF($A497="","",SUMIFS(Mouvements!$E$2:$E$5001,Mouvements!$B$2:$B$5001,$A497,Mouvements!$D$2:$D$5001,"Entrée"))</f>
        <v/>
      </c>
      <c r="I497" s="13">
        <f>IF($A497="","",SUMIFS(Mouvements!$E$2:$E$5001,Mouvements!$B$2:$B$5001,$A497,Mouvements!$D$2:$D$5001,"Sortie"))</f>
        <v/>
      </c>
      <c r="J497" s="13">
        <f>IF($A497="","",N($F497)+H497-I497)</f>
        <v/>
      </c>
      <c r="K497" s="14">
        <f>IF($A497="","",J497*N($D497))</f>
        <v/>
      </c>
      <c r="L497" s="13">
        <f>IF(OR($A497="",$G497=""),"",IF(J497&lt;=$G497,"À commander","OK"))</f>
        <v/>
      </c>
    </row>
    <row r="498">
      <c r="D498" s="10" t="n"/>
      <c r="E498" s="10" t="n"/>
      <c r="H498" s="13">
        <f>IF($A498="","",SUMIFS(Mouvements!$E$2:$E$5001,Mouvements!$B$2:$B$5001,$A498,Mouvements!$D$2:$D$5001,"Entrée"))</f>
        <v/>
      </c>
      <c r="I498" s="13">
        <f>IF($A498="","",SUMIFS(Mouvements!$E$2:$E$5001,Mouvements!$B$2:$B$5001,$A498,Mouvements!$D$2:$D$5001,"Sortie"))</f>
        <v/>
      </c>
      <c r="J498" s="13">
        <f>IF($A498="","",N($F498)+H498-I498)</f>
        <v/>
      </c>
      <c r="K498" s="14">
        <f>IF($A498="","",J498*N($D498))</f>
        <v/>
      </c>
      <c r="L498" s="13">
        <f>IF(OR($A498="",$G498=""),"",IF(J498&lt;=$G498,"À commander","OK"))</f>
        <v/>
      </c>
    </row>
    <row r="499">
      <c r="D499" s="10" t="n"/>
      <c r="E499" s="10" t="n"/>
      <c r="H499" s="13">
        <f>IF($A499="","",SUMIFS(Mouvements!$E$2:$E$5001,Mouvements!$B$2:$B$5001,$A499,Mouvements!$D$2:$D$5001,"Entrée"))</f>
        <v/>
      </c>
      <c r="I499" s="13">
        <f>IF($A499="","",SUMIFS(Mouvements!$E$2:$E$5001,Mouvements!$B$2:$B$5001,$A499,Mouvements!$D$2:$D$5001,"Sortie"))</f>
        <v/>
      </c>
      <c r="J499" s="13">
        <f>IF($A499="","",N($F499)+H499-I499)</f>
        <v/>
      </c>
      <c r="K499" s="14">
        <f>IF($A499="","",J499*N($D499))</f>
        <v/>
      </c>
      <c r="L499" s="13">
        <f>IF(OR($A499="",$G499=""),"",IF(J499&lt;=$G499,"À commander","OK"))</f>
        <v/>
      </c>
    </row>
    <row r="500">
      <c r="D500" s="10" t="n"/>
      <c r="E500" s="10" t="n"/>
      <c r="H500" s="13">
        <f>IF($A500="","",SUMIFS(Mouvements!$E$2:$E$5001,Mouvements!$B$2:$B$5001,$A500,Mouvements!$D$2:$D$5001,"Entrée"))</f>
        <v/>
      </c>
      <c r="I500" s="13">
        <f>IF($A500="","",SUMIFS(Mouvements!$E$2:$E$5001,Mouvements!$B$2:$B$5001,$A500,Mouvements!$D$2:$D$5001,"Sortie"))</f>
        <v/>
      </c>
      <c r="J500" s="13">
        <f>IF($A500="","",N($F500)+H500-I500)</f>
        <v/>
      </c>
      <c r="K500" s="14">
        <f>IF($A500="","",J500*N($D500))</f>
        <v/>
      </c>
      <c r="L500" s="13">
        <f>IF(OR($A500="",$G500=""),"",IF(J500&lt;=$G500,"À commander","OK"))</f>
        <v/>
      </c>
    </row>
    <row r="501">
      <c r="D501" s="10" t="n"/>
      <c r="E501" s="10" t="n"/>
      <c r="H501" s="13">
        <f>IF($A501="","",SUMIFS(Mouvements!$E$2:$E$5001,Mouvements!$B$2:$B$5001,$A501,Mouvements!$D$2:$D$5001,"Entrée"))</f>
        <v/>
      </c>
      <c r="I501" s="13">
        <f>IF($A501="","",SUMIFS(Mouvements!$E$2:$E$5001,Mouvements!$B$2:$B$5001,$A501,Mouvements!$D$2:$D$5001,"Sortie"))</f>
        <v/>
      </c>
      <c r="J501" s="13">
        <f>IF($A501="","",N($F501)+H501-I501)</f>
        <v/>
      </c>
      <c r="K501" s="14">
        <f>IF($A501="","",J501*N($D501))</f>
        <v/>
      </c>
      <c r="L501" s="13">
        <f>IF(OR($A501="",$G501=""),"",IF(J501&lt;=$G501,"À commander","OK"))</f>
        <v/>
      </c>
    </row>
  </sheetData>
  <conditionalFormatting sqref="A2:L501">
    <cfRule type="expression" priority="1" dxfId="0">
      <formula>$L2="À commander"</formula>
    </cfRule>
  </conditionalFormatting>
  <dataValidations count="2">
    <dataValidation sqref="F2:F501" showDropDown="0" showInputMessage="0" showErrorMessage="0" allowBlank="1" errorTitle="Quantité invalide" error="Saisissez une quantité positive ou nulle." type="decimal" operator="greaterThanOrEqual">
      <formula1>0</formula1>
    </dataValidation>
    <dataValidation sqref="G2:G501" showDropDown="0" showInputMessage="0" showErrorMessage="0" allowBlank="1" errorTitle="Quantité invalide" error="Saisissez une quantité positive ou null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10" customWidth="1" min="4" max="4"/>
    <col width="10" customWidth="1" min="5" max="5"/>
    <col width="40" customWidth="1" min="6" max="6"/>
  </cols>
  <sheetData>
    <row r="1" ht="34" customHeight="1">
      <c r="A1" s="5" t="inlineStr">
        <is>
          <t>Date</t>
        </is>
      </c>
      <c r="B1" s="5" t="inlineStr">
        <is>
          <t>Référence</t>
        </is>
      </c>
      <c r="C1" s="6" t="inlineStr">
        <is>
          <t>Désignation</t>
        </is>
      </c>
      <c r="D1" s="5" t="inlineStr">
        <is>
          <t>Type</t>
        </is>
      </c>
      <c r="E1" s="5" t="inlineStr">
        <is>
          <t>Quantité</t>
        </is>
      </c>
      <c r="F1" s="5" t="inlineStr">
        <is>
          <t>Motif / document</t>
        </is>
      </c>
    </row>
    <row r="2">
      <c r="A2" s="15" t="n">
        <v>46266</v>
      </c>
      <c r="B2" s="8" t="inlineStr">
        <is>
          <t>EX-001</t>
        </is>
      </c>
      <c r="C2">
        <f>IF($B2="","",IFERROR(INDEX(Produits!$B$2:$B$501,MATCH($B2,Produits!$A$2:$A$501,0)),"Référence inconnue"))</f>
        <v/>
      </c>
      <c r="D2" s="8" t="inlineStr">
        <is>
          <t>Entrée</t>
        </is>
      </c>
      <c r="E2" s="8" t="n">
        <v>24</v>
      </c>
      <c r="F2" s="8" t="inlineStr">
        <is>
          <t>Bon de réception fournisseur (exemple)</t>
        </is>
      </c>
    </row>
    <row r="3">
      <c r="A3" s="15" t="n">
        <v>46267</v>
      </c>
      <c r="B3" s="8" t="inlineStr">
        <is>
          <t>EX-001</t>
        </is>
      </c>
      <c r="C3">
        <f>IF($B3="","",IFERROR(INDEX(Produits!$B$2:$B$501,MATCH($B3,Produits!$A$2:$A$501,0)),"Référence inconnue"))</f>
        <v/>
      </c>
      <c r="D3" s="8" t="inlineStr">
        <is>
          <t>Sortie</t>
        </is>
      </c>
      <c r="E3" s="8" t="n">
        <v>10</v>
      </c>
      <c r="F3" s="8" t="inlineStr">
        <is>
          <t>Ventes du jour (exemple)</t>
        </is>
      </c>
    </row>
    <row r="4">
      <c r="A4" s="15" t="n">
        <v>46268</v>
      </c>
      <c r="B4" s="8" t="inlineStr">
        <is>
          <t>EX-002</t>
        </is>
      </c>
      <c r="C4">
        <f>IF($B4="","",IFERROR(INDEX(Produits!$B$2:$B$501,MATCH($B4,Produits!$A$2:$A$501,0)),"Référence inconnue"))</f>
        <v/>
      </c>
      <c r="D4" s="8" t="inlineStr">
        <is>
          <t>Sortie</t>
        </is>
      </c>
      <c r="E4" s="8" t="n">
        <v>18</v>
      </c>
      <c r="F4" s="8" t="inlineStr">
        <is>
          <t>Facture client (exemple)</t>
        </is>
      </c>
    </row>
    <row r="5">
      <c r="A5" s="15" t="n">
        <v>46270</v>
      </c>
      <c r="B5" s="8" t="inlineStr">
        <is>
          <t>EX-003</t>
        </is>
      </c>
      <c r="C5">
        <f>IF($B5="","",IFERROR(INDEX(Produits!$B$2:$B$501,MATCH($B5,Produits!$A$2:$A$501,0)),"Référence inconnue"))</f>
        <v/>
      </c>
      <c r="D5" s="8" t="inlineStr">
        <is>
          <t>Entrée</t>
        </is>
      </c>
      <c r="E5" s="8" t="n">
        <v>12</v>
      </c>
      <c r="F5" s="8" t="inlineStr">
        <is>
          <t>Bon de réception fournisseur (exemple)</t>
        </is>
      </c>
    </row>
    <row r="6">
      <c r="A6" s="15" t="n">
        <v>46271</v>
      </c>
      <c r="B6" s="8" t="inlineStr">
        <is>
          <t>EX-004</t>
        </is>
      </c>
      <c r="C6">
        <f>IF($B6="","",IFERROR(INDEX(Produits!$B$2:$B$501,MATCH($B6,Produits!$A$2:$A$501,0)),"Référence inconnue"))</f>
        <v/>
      </c>
      <c r="D6" s="8" t="inlineStr">
        <is>
          <t>Sortie</t>
        </is>
      </c>
      <c r="E6" s="8" t="n">
        <v>3</v>
      </c>
      <c r="F6" s="8" t="inlineStr">
        <is>
          <t>Casse (exemple)</t>
        </is>
      </c>
    </row>
    <row r="7">
      <c r="A7" s="16" t="n"/>
      <c r="C7" s="13">
        <f>IF($B7="","",IFERROR(INDEX(Produits!$B$2:$B$501,MATCH($B7,Produits!$A$2:$A$501,0)),"Référence inconnue"))</f>
        <v/>
      </c>
    </row>
    <row r="8">
      <c r="A8" s="16" t="n"/>
      <c r="C8" s="13">
        <f>IF($B8="","",IFERROR(INDEX(Produits!$B$2:$B$501,MATCH($B8,Produits!$A$2:$A$501,0)),"Référence inconnue"))</f>
        <v/>
      </c>
    </row>
    <row r="9">
      <c r="A9" s="16" t="n"/>
      <c r="C9" s="13">
        <f>IF($B9="","",IFERROR(INDEX(Produits!$B$2:$B$501,MATCH($B9,Produits!$A$2:$A$501,0)),"Référence inconnue"))</f>
        <v/>
      </c>
    </row>
    <row r="10">
      <c r="A10" s="16" t="n"/>
      <c r="C10" s="13">
        <f>IF($B10="","",IFERROR(INDEX(Produits!$B$2:$B$501,MATCH($B10,Produits!$A$2:$A$501,0)),"Référence inconnue"))</f>
        <v/>
      </c>
    </row>
    <row r="11">
      <c r="A11" s="16" t="n"/>
      <c r="C11" s="13">
        <f>IF($B11="","",IFERROR(INDEX(Produits!$B$2:$B$501,MATCH($B11,Produits!$A$2:$A$501,0)),"Référence inconnue"))</f>
        <v/>
      </c>
    </row>
    <row r="12">
      <c r="A12" s="16" t="n"/>
      <c r="C12" s="13">
        <f>IF($B12="","",IFERROR(INDEX(Produits!$B$2:$B$501,MATCH($B12,Produits!$A$2:$A$501,0)),"Référence inconnue"))</f>
        <v/>
      </c>
    </row>
    <row r="13">
      <c r="A13" s="16" t="n"/>
      <c r="C13" s="13">
        <f>IF($B13="","",IFERROR(INDEX(Produits!$B$2:$B$501,MATCH($B13,Produits!$A$2:$A$501,0)),"Référence inconnue"))</f>
        <v/>
      </c>
    </row>
    <row r="14">
      <c r="A14" s="16" t="n"/>
      <c r="C14" s="13">
        <f>IF($B14="","",IFERROR(INDEX(Produits!$B$2:$B$501,MATCH($B14,Produits!$A$2:$A$501,0)),"Référence inconnue"))</f>
        <v/>
      </c>
    </row>
    <row r="15">
      <c r="A15" s="16" t="n"/>
      <c r="C15" s="13">
        <f>IF($B15="","",IFERROR(INDEX(Produits!$B$2:$B$501,MATCH($B15,Produits!$A$2:$A$501,0)),"Référence inconnue"))</f>
        <v/>
      </c>
    </row>
    <row r="16">
      <c r="A16" s="16" t="n"/>
      <c r="C16" s="13">
        <f>IF($B16="","",IFERROR(INDEX(Produits!$B$2:$B$501,MATCH($B16,Produits!$A$2:$A$501,0)),"Référence inconnue"))</f>
        <v/>
      </c>
    </row>
    <row r="17">
      <c r="A17" s="16" t="n"/>
      <c r="C17" s="13">
        <f>IF($B17="","",IFERROR(INDEX(Produits!$B$2:$B$501,MATCH($B17,Produits!$A$2:$A$501,0)),"Référence inconnue"))</f>
        <v/>
      </c>
    </row>
    <row r="18">
      <c r="A18" s="16" t="n"/>
      <c r="C18" s="13">
        <f>IF($B18="","",IFERROR(INDEX(Produits!$B$2:$B$501,MATCH($B18,Produits!$A$2:$A$501,0)),"Référence inconnue"))</f>
        <v/>
      </c>
    </row>
    <row r="19">
      <c r="A19" s="16" t="n"/>
      <c r="C19" s="13">
        <f>IF($B19="","",IFERROR(INDEX(Produits!$B$2:$B$501,MATCH($B19,Produits!$A$2:$A$501,0)),"Référence inconnue"))</f>
        <v/>
      </c>
    </row>
    <row r="20">
      <c r="A20" s="16" t="n"/>
      <c r="C20" s="13">
        <f>IF($B20="","",IFERROR(INDEX(Produits!$B$2:$B$501,MATCH($B20,Produits!$A$2:$A$501,0)),"Référence inconnue"))</f>
        <v/>
      </c>
    </row>
    <row r="21">
      <c r="A21" s="16" t="n"/>
      <c r="C21" s="13">
        <f>IF($B21="","",IFERROR(INDEX(Produits!$B$2:$B$501,MATCH($B21,Produits!$A$2:$A$501,0)),"Référence inconnue"))</f>
        <v/>
      </c>
    </row>
    <row r="22">
      <c r="A22" s="16" t="n"/>
      <c r="C22" s="13">
        <f>IF($B22="","",IFERROR(INDEX(Produits!$B$2:$B$501,MATCH($B22,Produits!$A$2:$A$501,0)),"Référence inconnue"))</f>
        <v/>
      </c>
    </row>
    <row r="23">
      <c r="A23" s="16" t="n"/>
      <c r="C23" s="13">
        <f>IF($B23="","",IFERROR(INDEX(Produits!$B$2:$B$501,MATCH($B23,Produits!$A$2:$A$501,0)),"Référence inconnue"))</f>
        <v/>
      </c>
    </row>
    <row r="24">
      <c r="A24" s="16" t="n"/>
      <c r="C24" s="13">
        <f>IF($B24="","",IFERROR(INDEX(Produits!$B$2:$B$501,MATCH($B24,Produits!$A$2:$A$501,0)),"Référence inconnue"))</f>
        <v/>
      </c>
    </row>
    <row r="25">
      <c r="A25" s="16" t="n"/>
      <c r="C25" s="13">
        <f>IF($B25="","",IFERROR(INDEX(Produits!$B$2:$B$501,MATCH($B25,Produits!$A$2:$A$501,0)),"Référence inconnue"))</f>
        <v/>
      </c>
    </row>
    <row r="26">
      <c r="A26" s="16" t="n"/>
      <c r="C26" s="13">
        <f>IF($B26="","",IFERROR(INDEX(Produits!$B$2:$B$501,MATCH($B26,Produits!$A$2:$A$501,0)),"Référence inconnue"))</f>
        <v/>
      </c>
    </row>
    <row r="27">
      <c r="A27" s="16" t="n"/>
      <c r="C27" s="13">
        <f>IF($B27="","",IFERROR(INDEX(Produits!$B$2:$B$501,MATCH($B27,Produits!$A$2:$A$501,0)),"Référence inconnue"))</f>
        <v/>
      </c>
    </row>
    <row r="28">
      <c r="A28" s="16" t="n"/>
      <c r="C28" s="13">
        <f>IF($B28="","",IFERROR(INDEX(Produits!$B$2:$B$501,MATCH($B28,Produits!$A$2:$A$501,0)),"Référence inconnue"))</f>
        <v/>
      </c>
    </row>
    <row r="29">
      <c r="A29" s="16" t="n"/>
      <c r="C29" s="13">
        <f>IF($B29="","",IFERROR(INDEX(Produits!$B$2:$B$501,MATCH($B29,Produits!$A$2:$A$501,0)),"Référence inconnue"))</f>
        <v/>
      </c>
    </row>
    <row r="30">
      <c r="A30" s="16" t="n"/>
      <c r="C30" s="13">
        <f>IF($B30="","",IFERROR(INDEX(Produits!$B$2:$B$501,MATCH($B30,Produits!$A$2:$A$501,0)),"Référence inconnue"))</f>
        <v/>
      </c>
    </row>
    <row r="31">
      <c r="A31" s="16" t="n"/>
      <c r="C31" s="13">
        <f>IF($B31="","",IFERROR(INDEX(Produits!$B$2:$B$501,MATCH($B31,Produits!$A$2:$A$501,0)),"Référence inconnue"))</f>
        <v/>
      </c>
    </row>
    <row r="32">
      <c r="A32" s="16" t="n"/>
      <c r="C32" s="13">
        <f>IF($B32="","",IFERROR(INDEX(Produits!$B$2:$B$501,MATCH($B32,Produits!$A$2:$A$501,0)),"Référence inconnue"))</f>
        <v/>
      </c>
    </row>
    <row r="33">
      <c r="A33" s="16" t="n"/>
      <c r="C33" s="13">
        <f>IF($B33="","",IFERROR(INDEX(Produits!$B$2:$B$501,MATCH($B33,Produits!$A$2:$A$501,0)),"Référence inconnue"))</f>
        <v/>
      </c>
    </row>
    <row r="34">
      <c r="A34" s="16" t="n"/>
      <c r="C34" s="13">
        <f>IF($B34="","",IFERROR(INDEX(Produits!$B$2:$B$501,MATCH($B34,Produits!$A$2:$A$501,0)),"Référence inconnue"))</f>
        <v/>
      </c>
    </row>
    <row r="35">
      <c r="A35" s="16" t="n"/>
      <c r="C35" s="13">
        <f>IF($B35="","",IFERROR(INDEX(Produits!$B$2:$B$501,MATCH($B35,Produits!$A$2:$A$501,0)),"Référence inconnue"))</f>
        <v/>
      </c>
    </row>
    <row r="36">
      <c r="A36" s="16" t="n"/>
      <c r="C36" s="13">
        <f>IF($B36="","",IFERROR(INDEX(Produits!$B$2:$B$501,MATCH($B36,Produits!$A$2:$A$501,0)),"Référence inconnue"))</f>
        <v/>
      </c>
    </row>
    <row r="37">
      <c r="A37" s="16" t="n"/>
      <c r="C37" s="13">
        <f>IF($B37="","",IFERROR(INDEX(Produits!$B$2:$B$501,MATCH($B37,Produits!$A$2:$A$501,0)),"Référence inconnue"))</f>
        <v/>
      </c>
    </row>
    <row r="38">
      <c r="A38" s="16" t="n"/>
      <c r="C38" s="13">
        <f>IF($B38="","",IFERROR(INDEX(Produits!$B$2:$B$501,MATCH($B38,Produits!$A$2:$A$501,0)),"Référence inconnue"))</f>
        <v/>
      </c>
    </row>
    <row r="39">
      <c r="A39" s="16" t="n"/>
      <c r="C39" s="13">
        <f>IF($B39="","",IFERROR(INDEX(Produits!$B$2:$B$501,MATCH($B39,Produits!$A$2:$A$501,0)),"Référence inconnue"))</f>
        <v/>
      </c>
    </row>
    <row r="40">
      <c r="A40" s="16" t="n"/>
      <c r="C40" s="13">
        <f>IF($B40="","",IFERROR(INDEX(Produits!$B$2:$B$501,MATCH($B40,Produits!$A$2:$A$501,0)),"Référence inconnue"))</f>
        <v/>
      </c>
    </row>
    <row r="41">
      <c r="A41" s="16" t="n"/>
      <c r="C41" s="13">
        <f>IF($B41="","",IFERROR(INDEX(Produits!$B$2:$B$501,MATCH($B41,Produits!$A$2:$A$501,0)),"Référence inconnue"))</f>
        <v/>
      </c>
    </row>
    <row r="42">
      <c r="A42" s="16" t="n"/>
      <c r="C42" s="13">
        <f>IF($B42="","",IFERROR(INDEX(Produits!$B$2:$B$501,MATCH($B42,Produits!$A$2:$A$501,0)),"Référence inconnue"))</f>
        <v/>
      </c>
    </row>
    <row r="43">
      <c r="A43" s="16" t="n"/>
      <c r="C43" s="13">
        <f>IF($B43="","",IFERROR(INDEX(Produits!$B$2:$B$501,MATCH($B43,Produits!$A$2:$A$501,0)),"Référence inconnue"))</f>
        <v/>
      </c>
    </row>
    <row r="44">
      <c r="A44" s="16" t="n"/>
      <c r="C44" s="13">
        <f>IF($B44="","",IFERROR(INDEX(Produits!$B$2:$B$501,MATCH($B44,Produits!$A$2:$A$501,0)),"Référence inconnue"))</f>
        <v/>
      </c>
    </row>
    <row r="45">
      <c r="A45" s="16" t="n"/>
      <c r="C45" s="13">
        <f>IF($B45="","",IFERROR(INDEX(Produits!$B$2:$B$501,MATCH($B45,Produits!$A$2:$A$501,0)),"Référence inconnue"))</f>
        <v/>
      </c>
    </row>
    <row r="46">
      <c r="A46" s="16" t="n"/>
      <c r="C46" s="13">
        <f>IF($B46="","",IFERROR(INDEX(Produits!$B$2:$B$501,MATCH($B46,Produits!$A$2:$A$501,0)),"Référence inconnue"))</f>
        <v/>
      </c>
    </row>
    <row r="47">
      <c r="A47" s="16" t="n"/>
      <c r="C47" s="13">
        <f>IF($B47="","",IFERROR(INDEX(Produits!$B$2:$B$501,MATCH($B47,Produits!$A$2:$A$501,0)),"Référence inconnue"))</f>
        <v/>
      </c>
    </row>
    <row r="48">
      <c r="A48" s="16" t="n"/>
      <c r="C48" s="13">
        <f>IF($B48="","",IFERROR(INDEX(Produits!$B$2:$B$501,MATCH($B48,Produits!$A$2:$A$501,0)),"Référence inconnue"))</f>
        <v/>
      </c>
    </row>
    <row r="49">
      <c r="A49" s="16" t="n"/>
      <c r="C49" s="13">
        <f>IF($B49="","",IFERROR(INDEX(Produits!$B$2:$B$501,MATCH($B49,Produits!$A$2:$A$501,0)),"Référence inconnue"))</f>
        <v/>
      </c>
    </row>
    <row r="50">
      <c r="A50" s="16" t="n"/>
      <c r="C50" s="13">
        <f>IF($B50="","",IFERROR(INDEX(Produits!$B$2:$B$501,MATCH($B50,Produits!$A$2:$A$501,0)),"Référence inconnue"))</f>
        <v/>
      </c>
    </row>
    <row r="51">
      <c r="A51" s="16" t="n"/>
      <c r="C51" s="13">
        <f>IF($B51="","",IFERROR(INDEX(Produits!$B$2:$B$501,MATCH($B51,Produits!$A$2:$A$501,0)),"Référence inconnue"))</f>
        <v/>
      </c>
    </row>
    <row r="52">
      <c r="A52" s="16" t="n"/>
      <c r="C52" s="13">
        <f>IF($B52="","",IFERROR(INDEX(Produits!$B$2:$B$501,MATCH($B52,Produits!$A$2:$A$501,0)),"Référence inconnue"))</f>
        <v/>
      </c>
    </row>
    <row r="53">
      <c r="A53" s="16" t="n"/>
      <c r="C53" s="13">
        <f>IF($B53="","",IFERROR(INDEX(Produits!$B$2:$B$501,MATCH($B53,Produits!$A$2:$A$501,0)),"Référence inconnue"))</f>
        <v/>
      </c>
    </row>
    <row r="54">
      <c r="A54" s="16" t="n"/>
      <c r="C54" s="13">
        <f>IF($B54="","",IFERROR(INDEX(Produits!$B$2:$B$501,MATCH($B54,Produits!$A$2:$A$501,0)),"Référence inconnue"))</f>
        <v/>
      </c>
    </row>
    <row r="55">
      <c r="A55" s="16" t="n"/>
      <c r="C55" s="13">
        <f>IF($B55="","",IFERROR(INDEX(Produits!$B$2:$B$501,MATCH($B55,Produits!$A$2:$A$501,0)),"Référence inconnue"))</f>
        <v/>
      </c>
    </row>
    <row r="56">
      <c r="A56" s="16" t="n"/>
      <c r="C56" s="13">
        <f>IF($B56="","",IFERROR(INDEX(Produits!$B$2:$B$501,MATCH($B56,Produits!$A$2:$A$501,0)),"Référence inconnue"))</f>
        <v/>
      </c>
    </row>
    <row r="57">
      <c r="A57" s="16" t="n"/>
      <c r="C57" s="13">
        <f>IF($B57="","",IFERROR(INDEX(Produits!$B$2:$B$501,MATCH($B57,Produits!$A$2:$A$501,0)),"Référence inconnue"))</f>
        <v/>
      </c>
    </row>
    <row r="58">
      <c r="A58" s="16" t="n"/>
      <c r="C58" s="13">
        <f>IF($B58="","",IFERROR(INDEX(Produits!$B$2:$B$501,MATCH($B58,Produits!$A$2:$A$501,0)),"Référence inconnue"))</f>
        <v/>
      </c>
    </row>
    <row r="59">
      <c r="A59" s="16" t="n"/>
      <c r="C59" s="13">
        <f>IF($B59="","",IFERROR(INDEX(Produits!$B$2:$B$501,MATCH($B59,Produits!$A$2:$A$501,0)),"Référence inconnue"))</f>
        <v/>
      </c>
    </row>
    <row r="60">
      <c r="A60" s="16" t="n"/>
      <c r="C60" s="13">
        <f>IF($B60="","",IFERROR(INDEX(Produits!$B$2:$B$501,MATCH($B60,Produits!$A$2:$A$501,0)),"Référence inconnue"))</f>
        <v/>
      </c>
    </row>
    <row r="61">
      <c r="A61" s="16" t="n"/>
      <c r="C61" s="13">
        <f>IF($B61="","",IFERROR(INDEX(Produits!$B$2:$B$501,MATCH($B61,Produits!$A$2:$A$501,0)),"Référence inconnue"))</f>
        <v/>
      </c>
    </row>
    <row r="62">
      <c r="A62" s="16" t="n"/>
      <c r="C62" s="13">
        <f>IF($B62="","",IFERROR(INDEX(Produits!$B$2:$B$501,MATCH($B62,Produits!$A$2:$A$501,0)),"Référence inconnue"))</f>
        <v/>
      </c>
    </row>
    <row r="63">
      <c r="A63" s="16" t="n"/>
      <c r="C63" s="13">
        <f>IF($B63="","",IFERROR(INDEX(Produits!$B$2:$B$501,MATCH($B63,Produits!$A$2:$A$501,0)),"Référence inconnue"))</f>
        <v/>
      </c>
    </row>
    <row r="64">
      <c r="A64" s="16" t="n"/>
      <c r="C64" s="13">
        <f>IF($B64="","",IFERROR(INDEX(Produits!$B$2:$B$501,MATCH($B64,Produits!$A$2:$A$501,0)),"Référence inconnue"))</f>
        <v/>
      </c>
    </row>
    <row r="65">
      <c r="A65" s="16" t="n"/>
      <c r="C65" s="13">
        <f>IF($B65="","",IFERROR(INDEX(Produits!$B$2:$B$501,MATCH($B65,Produits!$A$2:$A$501,0)),"Référence inconnue"))</f>
        <v/>
      </c>
    </row>
    <row r="66">
      <c r="A66" s="16" t="n"/>
      <c r="C66" s="13">
        <f>IF($B66="","",IFERROR(INDEX(Produits!$B$2:$B$501,MATCH($B66,Produits!$A$2:$A$501,0)),"Référence inconnue"))</f>
        <v/>
      </c>
    </row>
    <row r="67">
      <c r="A67" s="16" t="n"/>
      <c r="C67" s="13">
        <f>IF($B67="","",IFERROR(INDEX(Produits!$B$2:$B$501,MATCH($B67,Produits!$A$2:$A$501,0)),"Référence inconnue"))</f>
        <v/>
      </c>
    </row>
    <row r="68">
      <c r="A68" s="16" t="n"/>
      <c r="C68" s="13">
        <f>IF($B68="","",IFERROR(INDEX(Produits!$B$2:$B$501,MATCH($B68,Produits!$A$2:$A$501,0)),"Référence inconnue"))</f>
        <v/>
      </c>
    </row>
    <row r="69">
      <c r="A69" s="16" t="n"/>
      <c r="C69" s="13">
        <f>IF($B69="","",IFERROR(INDEX(Produits!$B$2:$B$501,MATCH($B69,Produits!$A$2:$A$501,0)),"Référence inconnue"))</f>
        <v/>
      </c>
    </row>
    <row r="70">
      <c r="A70" s="16" t="n"/>
      <c r="C70" s="13">
        <f>IF($B70="","",IFERROR(INDEX(Produits!$B$2:$B$501,MATCH($B70,Produits!$A$2:$A$501,0)),"Référence inconnue"))</f>
        <v/>
      </c>
    </row>
    <row r="71">
      <c r="A71" s="16" t="n"/>
      <c r="C71" s="13">
        <f>IF($B71="","",IFERROR(INDEX(Produits!$B$2:$B$501,MATCH($B71,Produits!$A$2:$A$501,0)),"Référence inconnue"))</f>
        <v/>
      </c>
    </row>
    <row r="72">
      <c r="A72" s="16" t="n"/>
      <c r="C72" s="13">
        <f>IF($B72="","",IFERROR(INDEX(Produits!$B$2:$B$501,MATCH($B72,Produits!$A$2:$A$501,0)),"Référence inconnue"))</f>
        <v/>
      </c>
    </row>
    <row r="73">
      <c r="A73" s="16" t="n"/>
      <c r="C73" s="13">
        <f>IF($B73="","",IFERROR(INDEX(Produits!$B$2:$B$501,MATCH($B73,Produits!$A$2:$A$501,0)),"Référence inconnue"))</f>
        <v/>
      </c>
    </row>
    <row r="74">
      <c r="A74" s="16" t="n"/>
      <c r="C74" s="13">
        <f>IF($B74="","",IFERROR(INDEX(Produits!$B$2:$B$501,MATCH($B74,Produits!$A$2:$A$501,0)),"Référence inconnue"))</f>
        <v/>
      </c>
    </row>
    <row r="75">
      <c r="A75" s="16" t="n"/>
      <c r="C75" s="13">
        <f>IF($B75="","",IFERROR(INDEX(Produits!$B$2:$B$501,MATCH($B75,Produits!$A$2:$A$501,0)),"Référence inconnue"))</f>
        <v/>
      </c>
    </row>
    <row r="76">
      <c r="A76" s="16" t="n"/>
      <c r="C76" s="13">
        <f>IF($B76="","",IFERROR(INDEX(Produits!$B$2:$B$501,MATCH($B76,Produits!$A$2:$A$501,0)),"Référence inconnue"))</f>
        <v/>
      </c>
    </row>
    <row r="77">
      <c r="A77" s="16" t="n"/>
      <c r="C77" s="13">
        <f>IF($B77="","",IFERROR(INDEX(Produits!$B$2:$B$501,MATCH($B77,Produits!$A$2:$A$501,0)),"Référence inconnue"))</f>
        <v/>
      </c>
    </row>
    <row r="78">
      <c r="A78" s="16" t="n"/>
      <c r="C78" s="13">
        <f>IF($B78="","",IFERROR(INDEX(Produits!$B$2:$B$501,MATCH($B78,Produits!$A$2:$A$501,0)),"Référence inconnue"))</f>
        <v/>
      </c>
    </row>
    <row r="79">
      <c r="A79" s="16" t="n"/>
      <c r="C79" s="13">
        <f>IF($B79="","",IFERROR(INDEX(Produits!$B$2:$B$501,MATCH($B79,Produits!$A$2:$A$501,0)),"Référence inconnue"))</f>
        <v/>
      </c>
    </row>
    <row r="80">
      <c r="A80" s="16" t="n"/>
      <c r="C80" s="13">
        <f>IF($B80="","",IFERROR(INDEX(Produits!$B$2:$B$501,MATCH($B80,Produits!$A$2:$A$501,0)),"Référence inconnue"))</f>
        <v/>
      </c>
    </row>
    <row r="81">
      <c r="A81" s="16" t="n"/>
      <c r="C81" s="13">
        <f>IF($B81="","",IFERROR(INDEX(Produits!$B$2:$B$501,MATCH($B81,Produits!$A$2:$A$501,0)),"Référence inconnue"))</f>
        <v/>
      </c>
    </row>
    <row r="82">
      <c r="A82" s="16" t="n"/>
      <c r="C82" s="13">
        <f>IF($B82="","",IFERROR(INDEX(Produits!$B$2:$B$501,MATCH($B82,Produits!$A$2:$A$501,0)),"Référence inconnue"))</f>
        <v/>
      </c>
    </row>
    <row r="83">
      <c r="A83" s="16" t="n"/>
      <c r="C83" s="13">
        <f>IF($B83="","",IFERROR(INDEX(Produits!$B$2:$B$501,MATCH($B83,Produits!$A$2:$A$501,0)),"Référence inconnue"))</f>
        <v/>
      </c>
    </row>
    <row r="84">
      <c r="A84" s="16" t="n"/>
      <c r="C84" s="13">
        <f>IF($B84="","",IFERROR(INDEX(Produits!$B$2:$B$501,MATCH($B84,Produits!$A$2:$A$501,0)),"Référence inconnue"))</f>
        <v/>
      </c>
    </row>
    <row r="85">
      <c r="A85" s="16" t="n"/>
      <c r="C85" s="13">
        <f>IF($B85="","",IFERROR(INDEX(Produits!$B$2:$B$501,MATCH($B85,Produits!$A$2:$A$501,0)),"Référence inconnue"))</f>
        <v/>
      </c>
    </row>
    <row r="86">
      <c r="A86" s="16" t="n"/>
      <c r="C86" s="13">
        <f>IF($B86="","",IFERROR(INDEX(Produits!$B$2:$B$501,MATCH($B86,Produits!$A$2:$A$501,0)),"Référence inconnue"))</f>
        <v/>
      </c>
    </row>
    <row r="87">
      <c r="A87" s="16" t="n"/>
      <c r="C87" s="13">
        <f>IF($B87="","",IFERROR(INDEX(Produits!$B$2:$B$501,MATCH($B87,Produits!$A$2:$A$501,0)),"Référence inconnue"))</f>
        <v/>
      </c>
    </row>
    <row r="88">
      <c r="A88" s="16" t="n"/>
      <c r="C88" s="13">
        <f>IF($B88="","",IFERROR(INDEX(Produits!$B$2:$B$501,MATCH($B88,Produits!$A$2:$A$501,0)),"Référence inconnue"))</f>
        <v/>
      </c>
    </row>
    <row r="89">
      <c r="A89" s="16" t="n"/>
      <c r="C89" s="13">
        <f>IF($B89="","",IFERROR(INDEX(Produits!$B$2:$B$501,MATCH($B89,Produits!$A$2:$A$501,0)),"Référence inconnue"))</f>
        <v/>
      </c>
    </row>
    <row r="90">
      <c r="A90" s="16" t="n"/>
      <c r="C90" s="13">
        <f>IF($B90="","",IFERROR(INDEX(Produits!$B$2:$B$501,MATCH($B90,Produits!$A$2:$A$501,0)),"Référence inconnue"))</f>
        <v/>
      </c>
    </row>
    <row r="91">
      <c r="A91" s="16" t="n"/>
      <c r="C91" s="13">
        <f>IF($B91="","",IFERROR(INDEX(Produits!$B$2:$B$501,MATCH($B91,Produits!$A$2:$A$501,0)),"Référence inconnue"))</f>
        <v/>
      </c>
    </row>
    <row r="92">
      <c r="A92" s="16" t="n"/>
      <c r="C92" s="13">
        <f>IF($B92="","",IFERROR(INDEX(Produits!$B$2:$B$501,MATCH($B92,Produits!$A$2:$A$501,0)),"Référence inconnue"))</f>
        <v/>
      </c>
    </row>
    <row r="93">
      <c r="A93" s="16" t="n"/>
      <c r="C93" s="13">
        <f>IF($B93="","",IFERROR(INDEX(Produits!$B$2:$B$501,MATCH($B93,Produits!$A$2:$A$501,0)),"Référence inconnue"))</f>
        <v/>
      </c>
    </row>
    <row r="94">
      <c r="A94" s="16" t="n"/>
      <c r="C94" s="13">
        <f>IF($B94="","",IFERROR(INDEX(Produits!$B$2:$B$501,MATCH($B94,Produits!$A$2:$A$501,0)),"Référence inconnue"))</f>
        <v/>
      </c>
    </row>
    <row r="95">
      <c r="A95" s="16" t="n"/>
      <c r="C95" s="13">
        <f>IF($B95="","",IFERROR(INDEX(Produits!$B$2:$B$501,MATCH($B95,Produits!$A$2:$A$501,0)),"Référence inconnue"))</f>
        <v/>
      </c>
    </row>
    <row r="96">
      <c r="A96" s="16" t="n"/>
      <c r="C96" s="13">
        <f>IF($B96="","",IFERROR(INDEX(Produits!$B$2:$B$501,MATCH($B96,Produits!$A$2:$A$501,0)),"Référence inconnue"))</f>
        <v/>
      </c>
    </row>
    <row r="97">
      <c r="A97" s="16" t="n"/>
      <c r="C97" s="13">
        <f>IF($B97="","",IFERROR(INDEX(Produits!$B$2:$B$501,MATCH($B97,Produits!$A$2:$A$501,0)),"Référence inconnue"))</f>
        <v/>
      </c>
    </row>
    <row r="98">
      <c r="A98" s="16" t="n"/>
      <c r="C98" s="13">
        <f>IF($B98="","",IFERROR(INDEX(Produits!$B$2:$B$501,MATCH($B98,Produits!$A$2:$A$501,0)),"Référence inconnue"))</f>
        <v/>
      </c>
    </row>
    <row r="99">
      <c r="A99" s="16" t="n"/>
      <c r="C99" s="13">
        <f>IF($B99="","",IFERROR(INDEX(Produits!$B$2:$B$501,MATCH($B99,Produits!$A$2:$A$501,0)),"Référence inconnue"))</f>
        <v/>
      </c>
    </row>
    <row r="100">
      <c r="A100" s="16" t="n"/>
      <c r="C100" s="13">
        <f>IF($B100="","",IFERROR(INDEX(Produits!$B$2:$B$501,MATCH($B100,Produits!$A$2:$A$501,0)),"Référence inconnue"))</f>
        <v/>
      </c>
    </row>
    <row r="101">
      <c r="A101" s="16" t="n"/>
      <c r="C101" s="13">
        <f>IF($B101="","",IFERROR(INDEX(Produits!$B$2:$B$501,MATCH($B101,Produits!$A$2:$A$501,0)),"Référence inconnue"))</f>
        <v/>
      </c>
    </row>
    <row r="102">
      <c r="A102" s="16" t="n"/>
      <c r="C102" s="13">
        <f>IF($B102="","",IFERROR(INDEX(Produits!$B$2:$B$501,MATCH($B102,Produits!$A$2:$A$501,0)),"Référence inconnue"))</f>
        <v/>
      </c>
    </row>
    <row r="103">
      <c r="A103" s="16" t="n"/>
      <c r="C103" s="13">
        <f>IF($B103="","",IFERROR(INDEX(Produits!$B$2:$B$501,MATCH($B103,Produits!$A$2:$A$501,0)),"Référence inconnue"))</f>
        <v/>
      </c>
    </row>
    <row r="104">
      <c r="A104" s="16" t="n"/>
      <c r="C104" s="13">
        <f>IF($B104="","",IFERROR(INDEX(Produits!$B$2:$B$501,MATCH($B104,Produits!$A$2:$A$501,0)),"Référence inconnue"))</f>
        <v/>
      </c>
    </row>
    <row r="105">
      <c r="A105" s="16" t="n"/>
      <c r="C105" s="13">
        <f>IF($B105="","",IFERROR(INDEX(Produits!$B$2:$B$501,MATCH($B105,Produits!$A$2:$A$501,0)),"Référence inconnue"))</f>
        <v/>
      </c>
    </row>
    <row r="106">
      <c r="A106" s="16" t="n"/>
      <c r="C106" s="13">
        <f>IF($B106="","",IFERROR(INDEX(Produits!$B$2:$B$501,MATCH($B106,Produits!$A$2:$A$501,0)),"Référence inconnue"))</f>
        <v/>
      </c>
    </row>
    <row r="107">
      <c r="A107" s="16" t="n"/>
      <c r="C107" s="13">
        <f>IF($B107="","",IFERROR(INDEX(Produits!$B$2:$B$501,MATCH($B107,Produits!$A$2:$A$501,0)),"Référence inconnue"))</f>
        <v/>
      </c>
    </row>
    <row r="108">
      <c r="A108" s="16" t="n"/>
      <c r="C108" s="13">
        <f>IF($B108="","",IFERROR(INDEX(Produits!$B$2:$B$501,MATCH($B108,Produits!$A$2:$A$501,0)),"Référence inconnue"))</f>
        <v/>
      </c>
    </row>
    <row r="109">
      <c r="A109" s="16" t="n"/>
      <c r="C109" s="13">
        <f>IF($B109="","",IFERROR(INDEX(Produits!$B$2:$B$501,MATCH($B109,Produits!$A$2:$A$501,0)),"Référence inconnue"))</f>
        <v/>
      </c>
    </row>
    <row r="110">
      <c r="A110" s="16" t="n"/>
      <c r="C110" s="13">
        <f>IF($B110="","",IFERROR(INDEX(Produits!$B$2:$B$501,MATCH($B110,Produits!$A$2:$A$501,0)),"Référence inconnue"))</f>
        <v/>
      </c>
    </row>
    <row r="111">
      <c r="A111" s="16" t="n"/>
      <c r="C111" s="13">
        <f>IF($B111="","",IFERROR(INDEX(Produits!$B$2:$B$501,MATCH($B111,Produits!$A$2:$A$501,0)),"Référence inconnue"))</f>
        <v/>
      </c>
    </row>
    <row r="112">
      <c r="A112" s="16" t="n"/>
      <c r="C112" s="13">
        <f>IF($B112="","",IFERROR(INDEX(Produits!$B$2:$B$501,MATCH($B112,Produits!$A$2:$A$501,0)),"Référence inconnue"))</f>
        <v/>
      </c>
    </row>
    <row r="113">
      <c r="A113" s="16" t="n"/>
      <c r="C113" s="13">
        <f>IF($B113="","",IFERROR(INDEX(Produits!$B$2:$B$501,MATCH($B113,Produits!$A$2:$A$501,0)),"Référence inconnue"))</f>
        <v/>
      </c>
    </row>
    <row r="114">
      <c r="A114" s="16" t="n"/>
      <c r="C114" s="13">
        <f>IF($B114="","",IFERROR(INDEX(Produits!$B$2:$B$501,MATCH($B114,Produits!$A$2:$A$501,0)),"Référence inconnue"))</f>
        <v/>
      </c>
    </row>
    <row r="115">
      <c r="A115" s="16" t="n"/>
      <c r="C115" s="13">
        <f>IF($B115="","",IFERROR(INDEX(Produits!$B$2:$B$501,MATCH($B115,Produits!$A$2:$A$501,0)),"Référence inconnue"))</f>
        <v/>
      </c>
    </row>
    <row r="116">
      <c r="A116" s="16" t="n"/>
      <c r="C116" s="13">
        <f>IF($B116="","",IFERROR(INDEX(Produits!$B$2:$B$501,MATCH($B116,Produits!$A$2:$A$501,0)),"Référence inconnue"))</f>
        <v/>
      </c>
    </row>
    <row r="117">
      <c r="A117" s="16" t="n"/>
      <c r="C117" s="13">
        <f>IF($B117="","",IFERROR(INDEX(Produits!$B$2:$B$501,MATCH($B117,Produits!$A$2:$A$501,0)),"Référence inconnue"))</f>
        <v/>
      </c>
    </row>
    <row r="118">
      <c r="A118" s="16" t="n"/>
      <c r="C118" s="13">
        <f>IF($B118="","",IFERROR(INDEX(Produits!$B$2:$B$501,MATCH($B118,Produits!$A$2:$A$501,0)),"Référence inconnue"))</f>
        <v/>
      </c>
    </row>
    <row r="119">
      <c r="A119" s="16" t="n"/>
      <c r="C119" s="13">
        <f>IF($B119="","",IFERROR(INDEX(Produits!$B$2:$B$501,MATCH($B119,Produits!$A$2:$A$501,0)),"Référence inconnue"))</f>
        <v/>
      </c>
    </row>
    <row r="120">
      <c r="A120" s="16" t="n"/>
      <c r="C120" s="13">
        <f>IF($B120="","",IFERROR(INDEX(Produits!$B$2:$B$501,MATCH($B120,Produits!$A$2:$A$501,0)),"Référence inconnue"))</f>
        <v/>
      </c>
    </row>
    <row r="121">
      <c r="A121" s="16" t="n"/>
      <c r="C121" s="13">
        <f>IF($B121="","",IFERROR(INDEX(Produits!$B$2:$B$501,MATCH($B121,Produits!$A$2:$A$501,0)),"Référence inconnue"))</f>
        <v/>
      </c>
    </row>
    <row r="122">
      <c r="A122" s="16" t="n"/>
      <c r="C122" s="13">
        <f>IF($B122="","",IFERROR(INDEX(Produits!$B$2:$B$501,MATCH($B122,Produits!$A$2:$A$501,0)),"Référence inconnue"))</f>
        <v/>
      </c>
    </row>
    <row r="123">
      <c r="A123" s="16" t="n"/>
      <c r="C123" s="13">
        <f>IF($B123="","",IFERROR(INDEX(Produits!$B$2:$B$501,MATCH($B123,Produits!$A$2:$A$501,0)),"Référence inconnue"))</f>
        <v/>
      </c>
    </row>
    <row r="124">
      <c r="A124" s="16" t="n"/>
      <c r="C124" s="13">
        <f>IF($B124="","",IFERROR(INDEX(Produits!$B$2:$B$501,MATCH($B124,Produits!$A$2:$A$501,0)),"Référence inconnue"))</f>
        <v/>
      </c>
    </row>
    <row r="125">
      <c r="A125" s="16" t="n"/>
      <c r="C125" s="13">
        <f>IF($B125="","",IFERROR(INDEX(Produits!$B$2:$B$501,MATCH($B125,Produits!$A$2:$A$501,0)),"Référence inconnue"))</f>
        <v/>
      </c>
    </row>
    <row r="126">
      <c r="A126" s="16" t="n"/>
      <c r="C126" s="13">
        <f>IF($B126="","",IFERROR(INDEX(Produits!$B$2:$B$501,MATCH($B126,Produits!$A$2:$A$501,0)),"Référence inconnue"))</f>
        <v/>
      </c>
    </row>
    <row r="127">
      <c r="A127" s="16" t="n"/>
      <c r="C127" s="13">
        <f>IF($B127="","",IFERROR(INDEX(Produits!$B$2:$B$501,MATCH($B127,Produits!$A$2:$A$501,0)),"Référence inconnue"))</f>
        <v/>
      </c>
    </row>
    <row r="128">
      <c r="A128" s="16" t="n"/>
      <c r="C128" s="13">
        <f>IF($B128="","",IFERROR(INDEX(Produits!$B$2:$B$501,MATCH($B128,Produits!$A$2:$A$501,0)),"Référence inconnue"))</f>
        <v/>
      </c>
    </row>
    <row r="129">
      <c r="A129" s="16" t="n"/>
      <c r="C129" s="13">
        <f>IF($B129="","",IFERROR(INDEX(Produits!$B$2:$B$501,MATCH($B129,Produits!$A$2:$A$501,0)),"Référence inconnue"))</f>
        <v/>
      </c>
    </row>
    <row r="130">
      <c r="A130" s="16" t="n"/>
      <c r="C130" s="13">
        <f>IF($B130="","",IFERROR(INDEX(Produits!$B$2:$B$501,MATCH($B130,Produits!$A$2:$A$501,0)),"Référence inconnue"))</f>
        <v/>
      </c>
    </row>
    <row r="131">
      <c r="A131" s="16" t="n"/>
      <c r="C131" s="13">
        <f>IF($B131="","",IFERROR(INDEX(Produits!$B$2:$B$501,MATCH($B131,Produits!$A$2:$A$501,0)),"Référence inconnue"))</f>
        <v/>
      </c>
    </row>
    <row r="132">
      <c r="A132" s="16" t="n"/>
      <c r="C132" s="13">
        <f>IF($B132="","",IFERROR(INDEX(Produits!$B$2:$B$501,MATCH($B132,Produits!$A$2:$A$501,0)),"Référence inconnue"))</f>
        <v/>
      </c>
    </row>
    <row r="133">
      <c r="A133" s="16" t="n"/>
      <c r="C133" s="13">
        <f>IF($B133="","",IFERROR(INDEX(Produits!$B$2:$B$501,MATCH($B133,Produits!$A$2:$A$501,0)),"Référence inconnue"))</f>
        <v/>
      </c>
    </row>
    <row r="134">
      <c r="A134" s="16" t="n"/>
      <c r="C134" s="13">
        <f>IF($B134="","",IFERROR(INDEX(Produits!$B$2:$B$501,MATCH($B134,Produits!$A$2:$A$501,0)),"Référence inconnue"))</f>
        <v/>
      </c>
    </row>
    <row r="135">
      <c r="A135" s="16" t="n"/>
      <c r="C135" s="13">
        <f>IF($B135="","",IFERROR(INDEX(Produits!$B$2:$B$501,MATCH($B135,Produits!$A$2:$A$501,0)),"Référence inconnue"))</f>
        <v/>
      </c>
    </row>
    <row r="136">
      <c r="A136" s="16" t="n"/>
      <c r="C136" s="13">
        <f>IF($B136="","",IFERROR(INDEX(Produits!$B$2:$B$501,MATCH($B136,Produits!$A$2:$A$501,0)),"Référence inconnue"))</f>
        <v/>
      </c>
    </row>
    <row r="137">
      <c r="A137" s="16" t="n"/>
      <c r="C137" s="13">
        <f>IF($B137="","",IFERROR(INDEX(Produits!$B$2:$B$501,MATCH($B137,Produits!$A$2:$A$501,0)),"Référence inconnue"))</f>
        <v/>
      </c>
    </row>
    <row r="138">
      <c r="A138" s="16" t="n"/>
      <c r="C138" s="13">
        <f>IF($B138="","",IFERROR(INDEX(Produits!$B$2:$B$501,MATCH($B138,Produits!$A$2:$A$501,0)),"Référence inconnue"))</f>
        <v/>
      </c>
    </row>
    <row r="139">
      <c r="A139" s="16" t="n"/>
      <c r="C139" s="13">
        <f>IF($B139="","",IFERROR(INDEX(Produits!$B$2:$B$501,MATCH($B139,Produits!$A$2:$A$501,0)),"Référence inconnue"))</f>
        <v/>
      </c>
    </row>
    <row r="140">
      <c r="A140" s="16" t="n"/>
      <c r="C140" s="13">
        <f>IF($B140="","",IFERROR(INDEX(Produits!$B$2:$B$501,MATCH($B140,Produits!$A$2:$A$501,0)),"Référence inconnue"))</f>
        <v/>
      </c>
    </row>
    <row r="141">
      <c r="A141" s="16" t="n"/>
      <c r="C141" s="13">
        <f>IF($B141="","",IFERROR(INDEX(Produits!$B$2:$B$501,MATCH($B141,Produits!$A$2:$A$501,0)),"Référence inconnue"))</f>
        <v/>
      </c>
    </row>
    <row r="142">
      <c r="A142" s="16" t="n"/>
      <c r="C142" s="13">
        <f>IF($B142="","",IFERROR(INDEX(Produits!$B$2:$B$501,MATCH($B142,Produits!$A$2:$A$501,0)),"Référence inconnue"))</f>
        <v/>
      </c>
    </row>
    <row r="143">
      <c r="A143" s="16" t="n"/>
      <c r="C143" s="13">
        <f>IF($B143="","",IFERROR(INDEX(Produits!$B$2:$B$501,MATCH($B143,Produits!$A$2:$A$501,0)),"Référence inconnue"))</f>
        <v/>
      </c>
    </row>
    <row r="144">
      <c r="A144" s="16" t="n"/>
      <c r="C144" s="13">
        <f>IF($B144="","",IFERROR(INDEX(Produits!$B$2:$B$501,MATCH($B144,Produits!$A$2:$A$501,0)),"Référence inconnue"))</f>
        <v/>
      </c>
    </row>
    <row r="145">
      <c r="A145" s="16" t="n"/>
      <c r="C145" s="13">
        <f>IF($B145="","",IFERROR(INDEX(Produits!$B$2:$B$501,MATCH($B145,Produits!$A$2:$A$501,0)),"Référence inconnue"))</f>
        <v/>
      </c>
    </row>
    <row r="146">
      <c r="A146" s="16" t="n"/>
      <c r="C146" s="13">
        <f>IF($B146="","",IFERROR(INDEX(Produits!$B$2:$B$501,MATCH($B146,Produits!$A$2:$A$501,0)),"Référence inconnue"))</f>
        <v/>
      </c>
    </row>
    <row r="147">
      <c r="A147" s="16" t="n"/>
      <c r="C147" s="13">
        <f>IF($B147="","",IFERROR(INDEX(Produits!$B$2:$B$501,MATCH($B147,Produits!$A$2:$A$501,0)),"Référence inconnue"))</f>
        <v/>
      </c>
    </row>
    <row r="148">
      <c r="A148" s="16" t="n"/>
      <c r="C148" s="13">
        <f>IF($B148="","",IFERROR(INDEX(Produits!$B$2:$B$501,MATCH($B148,Produits!$A$2:$A$501,0)),"Référence inconnue"))</f>
        <v/>
      </c>
    </row>
    <row r="149">
      <c r="A149" s="16" t="n"/>
      <c r="C149" s="13">
        <f>IF($B149="","",IFERROR(INDEX(Produits!$B$2:$B$501,MATCH($B149,Produits!$A$2:$A$501,0)),"Référence inconnue"))</f>
        <v/>
      </c>
    </row>
    <row r="150">
      <c r="A150" s="16" t="n"/>
      <c r="C150" s="13">
        <f>IF($B150="","",IFERROR(INDEX(Produits!$B$2:$B$501,MATCH($B150,Produits!$A$2:$A$501,0)),"Référence inconnue"))</f>
        <v/>
      </c>
    </row>
    <row r="151">
      <c r="A151" s="16" t="n"/>
      <c r="C151" s="13">
        <f>IF($B151="","",IFERROR(INDEX(Produits!$B$2:$B$501,MATCH($B151,Produits!$A$2:$A$501,0)),"Référence inconnue"))</f>
        <v/>
      </c>
    </row>
    <row r="152">
      <c r="A152" s="16" t="n"/>
      <c r="C152" s="13">
        <f>IF($B152="","",IFERROR(INDEX(Produits!$B$2:$B$501,MATCH($B152,Produits!$A$2:$A$501,0)),"Référence inconnue"))</f>
        <v/>
      </c>
    </row>
    <row r="153">
      <c r="A153" s="16" t="n"/>
      <c r="C153" s="13">
        <f>IF($B153="","",IFERROR(INDEX(Produits!$B$2:$B$501,MATCH($B153,Produits!$A$2:$A$501,0)),"Référence inconnue"))</f>
        <v/>
      </c>
    </row>
    <row r="154">
      <c r="A154" s="16" t="n"/>
      <c r="C154" s="13">
        <f>IF($B154="","",IFERROR(INDEX(Produits!$B$2:$B$501,MATCH($B154,Produits!$A$2:$A$501,0)),"Référence inconnue"))</f>
        <v/>
      </c>
    </row>
    <row r="155">
      <c r="A155" s="16" t="n"/>
      <c r="C155" s="13">
        <f>IF($B155="","",IFERROR(INDEX(Produits!$B$2:$B$501,MATCH($B155,Produits!$A$2:$A$501,0)),"Référence inconnue"))</f>
        <v/>
      </c>
    </row>
    <row r="156">
      <c r="A156" s="16" t="n"/>
      <c r="C156" s="13">
        <f>IF($B156="","",IFERROR(INDEX(Produits!$B$2:$B$501,MATCH($B156,Produits!$A$2:$A$501,0)),"Référence inconnue"))</f>
        <v/>
      </c>
    </row>
    <row r="157">
      <c r="A157" s="16" t="n"/>
      <c r="C157" s="13">
        <f>IF($B157="","",IFERROR(INDEX(Produits!$B$2:$B$501,MATCH($B157,Produits!$A$2:$A$501,0)),"Référence inconnue"))</f>
        <v/>
      </c>
    </row>
    <row r="158">
      <c r="A158" s="16" t="n"/>
      <c r="C158" s="13">
        <f>IF($B158="","",IFERROR(INDEX(Produits!$B$2:$B$501,MATCH($B158,Produits!$A$2:$A$501,0)),"Référence inconnue"))</f>
        <v/>
      </c>
    </row>
    <row r="159">
      <c r="A159" s="16" t="n"/>
      <c r="C159" s="13">
        <f>IF($B159="","",IFERROR(INDEX(Produits!$B$2:$B$501,MATCH($B159,Produits!$A$2:$A$501,0)),"Référence inconnue"))</f>
        <v/>
      </c>
    </row>
    <row r="160">
      <c r="A160" s="16" t="n"/>
      <c r="C160" s="13">
        <f>IF($B160="","",IFERROR(INDEX(Produits!$B$2:$B$501,MATCH($B160,Produits!$A$2:$A$501,0)),"Référence inconnue"))</f>
        <v/>
      </c>
    </row>
    <row r="161">
      <c r="A161" s="16" t="n"/>
      <c r="C161" s="13">
        <f>IF($B161="","",IFERROR(INDEX(Produits!$B$2:$B$501,MATCH($B161,Produits!$A$2:$A$501,0)),"Référence inconnue"))</f>
        <v/>
      </c>
    </row>
    <row r="162">
      <c r="A162" s="16" t="n"/>
      <c r="C162" s="13">
        <f>IF($B162="","",IFERROR(INDEX(Produits!$B$2:$B$501,MATCH($B162,Produits!$A$2:$A$501,0)),"Référence inconnue"))</f>
        <v/>
      </c>
    </row>
    <row r="163">
      <c r="A163" s="16" t="n"/>
      <c r="C163" s="13">
        <f>IF($B163="","",IFERROR(INDEX(Produits!$B$2:$B$501,MATCH($B163,Produits!$A$2:$A$501,0)),"Référence inconnue"))</f>
        <v/>
      </c>
    </row>
    <row r="164">
      <c r="A164" s="16" t="n"/>
      <c r="C164" s="13">
        <f>IF($B164="","",IFERROR(INDEX(Produits!$B$2:$B$501,MATCH($B164,Produits!$A$2:$A$501,0)),"Référence inconnue"))</f>
        <v/>
      </c>
    </row>
    <row r="165">
      <c r="A165" s="16" t="n"/>
      <c r="C165" s="13">
        <f>IF($B165="","",IFERROR(INDEX(Produits!$B$2:$B$501,MATCH($B165,Produits!$A$2:$A$501,0)),"Référence inconnue"))</f>
        <v/>
      </c>
    </row>
    <row r="166">
      <c r="A166" s="16" t="n"/>
      <c r="C166" s="13">
        <f>IF($B166="","",IFERROR(INDEX(Produits!$B$2:$B$501,MATCH($B166,Produits!$A$2:$A$501,0)),"Référence inconnue"))</f>
        <v/>
      </c>
    </row>
    <row r="167">
      <c r="A167" s="16" t="n"/>
      <c r="C167" s="13">
        <f>IF($B167="","",IFERROR(INDEX(Produits!$B$2:$B$501,MATCH($B167,Produits!$A$2:$A$501,0)),"Référence inconnue"))</f>
        <v/>
      </c>
    </row>
    <row r="168">
      <c r="A168" s="16" t="n"/>
      <c r="C168" s="13">
        <f>IF($B168="","",IFERROR(INDEX(Produits!$B$2:$B$501,MATCH($B168,Produits!$A$2:$A$501,0)),"Référence inconnue"))</f>
        <v/>
      </c>
    </row>
    <row r="169">
      <c r="A169" s="16" t="n"/>
      <c r="C169" s="13">
        <f>IF($B169="","",IFERROR(INDEX(Produits!$B$2:$B$501,MATCH($B169,Produits!$A$2:$A$501,0)),"Référence inconnue"))</f>
        <v/>
      </c>
    </row>
    <row r="170">
      <c r="A170" s="16" t="n"/>
      <c r="C170" s="13">
        <f>IF($B170="","",IFERROR(INDEX(Produits!$B$2:$B$501,MATCH($B170,Produits!$A$2:$A$501,0)),"Référence inconnue"))</f>
        <v/>
      </c>
    </row>
    <row r="171">
      <c r="A171" s="16" t="n"/>
      <c r="C171" s="13">
        <f>IF($B171="","",IFERROR(INDEX(Produits!$B$2:$B$501,MATCH($B171,Produits!$A$2:$A$501,0)),"Référence inconnue"))</f>
        <v/>
      </c>
    </row>
    <row r="172">
      <c r="A172" s="16" t="n"/>
      <c r="C172" s="13">
        <f>IF($B172="","",IFERROR(INDEX(Produits!$B$2:$B$501,MATCH($B172,Produits!$A$2:$A$501,0)),"Référence inconnue"))</f>
        <v/>
      </c>
    </row>
    <row r="173">
      <c r="A173" s="16" t="n"/>
      <c r="C173" s="13">
        <f>IF($B173="","",IFERROR(INDEX(Produits!$B$2:$B$501,MATCH($B173,Produits!$A$2:$A$501,0)),"Référence inconnue"))</f>
        <v/>
      </c>
    </row>
    <row r="174">
      <c r="A174" s="16" t="n"/>
      <c r="C174" s="13">
        <f>IF($B174="","",IFERROR(INDEX(Produits!$B$2:$B$501,MATCH($B174,Produits!$A$2:$A$501,0)),"Référence inconnue"))</f>
        <v/>
      </c>
    </row>
    <row r="175">
      <c r="A175" s="16" t="n"/>
      <c r="C175" s="13">
        <f>IF($B175="","",IFERROR(INDEX(Produits!$B$2:$B$501,MATCH($B175,Produits!$A$2:$A$501,0)),"Référence inconnue"))</f>
        <v/>
      </c>
    </row>
    <row r="176">
      <c r="A176" s="16" t="n"/>
      <c r="C176" s="13">
        <f>IF($B176="","",IFERROR(INDEX(Produits!$B$2:$B$501,MATCH($B176,Produits!$A$2:$A$501,0)),"Référence inconnue"))</f>
        <v/>
      </c>
    </row>
    <row r="177">
      <c r="A177" s="16" t="n"/>
      <c r="C177" s="13">
        <f>IF($B177="","",IFERROR(INDEX(Produits!$B$2:$B$501,MATCH($B177,Produits!$A$2:$A$501,0)),"Référence inconnue"))</f>
        <v/>
      </c>
    </row>
    <row r="178">
      <c r="A178" s="16" t="n"/>
      <c r="C178" s="13">
        <f>IF($B178="","",IFERROR(INDEX(Produits!$B$2:$B$501,MATCH($B178,Produits!$A$2:$A$501,0)),"Référence inconnue"))</f>
        <v/>
      </c>
    </row>
    <row r="179">
      <c r="A179" s="16" t="n"/>
      <c r="C179" s="13">
        <f>IF($B179="","",IFERROR(INDEX(Produits!$B$2:$B$501,MATCH($B179,Produits!$A$2:$A$501,0)),"Référence inconnue"))</f>
        <v/>
      </c>
    </row>
    <row r="180">
      <c r="A180" s="16" t="n"/>
      <c r="C180" s="13">
        <f>IF($B180="","",IFERROR(INDEX(Produits!$B$2:$B$501,MATCH($B180,Produits!$A$2:$A$501,0)),"Référence inconnue"))</f>
        <v/>
      </c>
    </row>
    <row r="181">
      <c r="A181" s="16" t="n"/>
      <c r="C181" s="13">
        <f>IF($B181="","",IFERROR(INDEX(Produits!$B$2:$B$501,MATCH($B181,Produits!$A$2:$A$501,0)),"Référence inconnue"))</f>
        <v/>
      </c>
    </row>
    <row r="182">
      <c r="A182" s="16" t="n"/>
      <c r="C182" s="13">
        <f>IF($B182="","",IFERROR(INDEX(Produits!$B$2:$B$501,MATCH($B182,Produits!$A$2:$A$501,0)),"Référence inconnue"))</f>
        <v/>
      </c>
    </row>
    <row r="183">
      <c r="A183" s="16" t="n"/>
      <c r="C183" s="13">
        <f>IF($B183="","",IFERROR(INDEX(Produits!$B$2:$B$501,MATCH($B183,Produits!$A$2:$A$501,0)),"Référence inconnue"))</f>
        <v/>
      </c>
    </row>
    <row r="184">
      <c r="A184" s="16" t="n"/>
      <c r="C184" s="13">
        <f>IF($B184="","",IFERROR(INDEX(Produits!$B$2:$B$501,MATCH($B184,Produits!$A$2:$A$501,0)),"Référence inconnue"))</f>
        <v/>
      </c>
    </row>
    <row r="185">
      <c r="A185" s="16" t="n"/>
      <c r="C185" s="13">
        <f>IF($B185="","",IFERROR(INDEX(Produits!$B$2:$B$501,MATCH($B185,Produits!$A$2:$A$501,0)),"Référence inconnue"))</f>
        <v/>
      </c>
    </row>
    <row r="186">
      <c r="A186" s="16" t="n"/>
      <c r="C186" s="13">
        <f>IF($B186="","",IFERROR(INDEX(Produits!$B$2:$B$501,MATCH($B186,Produits!$A$2:$A$501,0)),"Référence inconnue"))</f>
        <v/>
      </c>
    </row>
    <row r="187">
      <c r="A187" s="16" t="n"/>
      <c r="C187" s="13">
        <f>IF($B187="","",IFERROR(INDEX(Produits!$B$2:$B$501,MATCH($B187,Produits!$A$2:$A$501,0)),"Référence inconnue"))</f>
        <v/>
      </c>
    </row>
    <row r="188">
      <c r="A188" s="16" t="n"/>
      <c r="C188" s="13">
        <f>IF($B188="","",IFERROR(INDEX(Produits!$B$2:$B$501,MATCH($B188,Produits!$A$2:$A$501,0)),"Référence inconnue"))</f>
        <v/>
      </c>
    </row>
    <row r="189">
      <c r="A189" s="16" t="n"/>
      <c r="C189" s="13">
        <f>IF($B189="","",IFERROR(INDEX(Produits!$B$2:$B$501,MATCH($B189,Produits!$A$2:$A$501,0)),"Référence inconnue"))</f>
        <v/>
      </c>
    </row>
    <row r="190">
      <c r="A190" s="16" t="n"/>
      <c r="C190" s="13">
        <f>IF($B190="","",IFERROR(INDEX(Produits!$B$2:$B$501,MATCH($B190,Produits!$A$2:$A$501,0)),"Référence inconnue"))</f>
        <v/>
      </c>
    </row>
    <row r="191">
      <c r="A191" s="16" t="n"/>
      <c r="C191" s="13">
        <f>IF($B191="","",IFERROR(INDEX(Produits!$B$2:$B$501,MATCH($B191,Produits!$A$2:$A$501,0)),"Référence inconnue"))</f>
        <v/>
      </c>
    </row>
    <row r="192">
      <c r="A192" s="16" t="n"/>
      <c r="C192" s="13">
        <f>IF($B192="","",IFERROR(INDEX(Produits!$B$2:$B$501,MATCH($B192,Produits!$A$2:$A$501,0)),"Référence inconnue"))</f>
        <v/>
      </c>
    </row>
    <row r="193">
      <c r="A193" s="16" t="n"/>
      <c r="C193" s="13">
        <f>IF($B193="","",IFERROR(INDEX(Produits!$B$2:$B$501,MATCH($B193,Produits!$A$2:$A$501,0)),"Référence inconnue"))</f>
        <v/>
      </c>
    </row>
    <row r="194">
      <c r="A194" s="16" t="n"/>
      <c r="C194" s="13">
        <f>IF($B194="","",IFERROR(INDEX(Produits!$B$2:$B$501,MATCH($B194,Produits!$A$2:$A$501,0)),"Référence inconnue"))</f>
        <v/>
      </c>
    </row>
    <row r="195">
      <c r="A195" s="16" t="n"/>
      <c r="C195" s="13">
        <f>IF($B195="","",IFERROR(INDEX(Produits!$B$2:$B$501,MATCH($B195,Produits!$A$2:$A$501,0)),"Référence inconnue"))</f>
        <v/>
      </c>
    </row>
    <row r="196">
      <c r="A196" s="16" t="n"/>
      <c r="C196" s="13">
        <f>IF($B196="","",IFERROR(INDEX(Produits!$B$2:$B$501,MATCH($B196,Produits!$A$2:$A$501,0)),"Référence inconnue"))</f>
        <v/>
      </c>
    </row>
    <row r="197">
      <c r="A197" s="16" t="n"/>
      <c r="C197" s="13">
        <f>IF($B197="","",IFERROR(INDEX(Produits!$B$2:$B$501,MATCH($B197,Produits!$A$2:$A$501,0)),"Référence inconnue"))</f>
        <v/>
      </c>
    </row>
    <row r="198">
      <c r="A198" s="16" t="n"/>
      <c r="C198" s="13">
        <f>IF($B198="","",IFERROR(INDEX(Produits!$B$2:$B$501,MATCH($B198,Produits!$A$2:$A$501,0)),"Référence inconnue"))</f>
        <v/>
      </c>
    </row>
    <row r="199">
      <c r="A199" s="16" t="n"/>
      <c r="C199" s="13">
        <f>IF($B199="","",IFERROR(INDEX(Produits!$B$2:$B$501,MATCH($B199,Produits!$A$2:$A$501,0)),"Référence inconnue"))</f>
        <v/>
      </c>
    </row>
    <row r="200">
      <c r="A200" s="16" t="n"/>
      <c r="C200" s="13">
        <f>IF($B200="","",IFERROR(INDEX(Produits!$B$2:$B$501,MATCH($B200,Produits!$A$2:$A$501,0)),"Référence inconnue"))</f>
        <v/>
      </c>
    </row>
    <row r="201">
      <c r="A201" s="16" t="n"/>
      <c r="C201" s="13">
        <f>IF($B201="","",IFERROR(INDEX(Produits!$B$2:$B$501,MATCH($B201,Produits!$A$2:$A$501,0)),"Référence inconnue"))</f>
        <v/>
      </c>
    </row>
    <row r="202">
      <c r="A202" s="16" t="n"/>
      <c r="C202" s="13">
        <f>IF($B202="","",IFERROR(INDEX(Produits!$B$2:$B$501,MATCH($B202,Produits!$A$2:$A$501,0)),"Référence inconnue"))</f>
        <v/>
      </c>
    </row>
    <row r="203">
      <c r="A203" s="16" t="n"/>
      <c r="C203" s="13">
        <f>IF($B203="","",IFERROR(INDEX(Produits!$B$2:$B$501,MATCH($B203,Produits!$A$2:$A$501,0)),"Référence inconnue"))</f>
        <v/>
      </c>
    </row>
    <row r="204">
      <c r="A204" s="16" t="n"/>
      <c r="C204" s="13">
        <f>IF($B204="","",IFERROR(INDEX(Produits!$B$2:$B$501,MATCH($B204,Produits!$A$2:$A$501,0)),"Référence inconnue"))</f>
        <v/>
      </c>
    </row>
    <row r="205">
      <c r="A205" s="16" t="n"/>
      <c r="C205" s="13">
        <f>IF($B205="","",IFERROR(INDEX(Produits!$B$2:$B$501,MATCH($B205,Produits!$A$2:$A$501,0)),"Référence inconnue"))</f>
        <v/>
      </c>
    </row>
    <row r="206">
      <c r="A206" s="16" t="n"/>
      <c r="C206" s="13">
        <f>IF($B206="","",IFERROR(INDEX(Produits!$B$2:$B$501,MATCH($B206,Produits!$A$2:$A$501,0)),"Référence inconnue"))</f>
        <v/>
      </c>
    </row>
    <row r="207">
      <c r="A207" s="16" t="n"/>
      <c r="C207" s="13">
        <f>IF($B207="","",IFERROR(INDEX(Produits!$B$2:$B$501,MATCH($B207,Produits!$A$2:$A$501,0)),"Référence inconnue"))</f>
        <v/>
      </c>
    </row>
    <row r="208">
      <c r="A208" s="16" t="n"/>
      <c r="C208" s="13">
        <f>IF($B208="","",IFERROR(INDEX(Produits!$B$2:$B$501,MATCH($B208,Produits!$A$2:$A$501,0)),"Référence inconnue"))</f>
        <v/>
      </c>
    </row>
    <row r="209">
      <c r="A209" s="16" t="n"/>
      <c r="C209" s="13">
        <f>IF($B209="","",IFERROR(INDEX(Produits!$B$2:$B$501,MATCH($B209,Produits!$A$2:$A$501,0)),"Référence inconnue"))</f>
        <v/>
      </c>
    </row>
    <row r="210">
      <c r="A210" s="16" t="n"/>
      <c r="C210" s="13">
        <f>IF($B210="","",IFERROR(INDEX(Produits!$B$2:$B$501,MATCH($B210,Produits!$A$2:$A$501,0)),"Référence inconnue"))</f>
        <v/>
      </c>
    </row>
    <row r="211">
      <c r="A211" s="16" t="n"/>
      <c r="C211" s="13">
        <f>IF($B211="","",IFERROR(INDEX(Produits!$B$2:$B$501,MATCH($B211,Produits!$A$2:$A$501,0)),"Référence inconnue"))</f>
        <v/>
      </c>
    </row>
    <row r="212">
      <c r="A212" s="16" t="n"/>
      <c r="C212" s="13">
        <f>IF($B212="","",IFERROR(INDEX(Produits!$B$2:$B$501,MATCH($B212,Produits!$A$2:$A$501,0)),"Référence inconnue"))</f>
        <v/>
      </c>
    </row>
    <row r="213">
      <c r="A213" s="16" t="n"/>
      <c r="C213" s="13">
        <f>IF($B213="","",IFERROR(INDEX(Produits!$B$2:$B$501,MATCH($B213,Produits!$A$2:$A$501,0)),"Référence inconnue"))</f>
        <v/>
      </c>
    </row>
    <row r="214">
      <c r="A214" s="16" t="n"/>
      <c r="C214" s="13">
        <f>IF($B214="","",IFERROR(INDEX(Produits!$B$2:$B$501,MATCH($B214,Produits!$A$2:$A$501,0)),"Référence inconnue"))</f>
        <v/>
      </c>
    </row>
    <row r="215">
      <c r="A215" s="16" t="n"/>
      <c r="C215" s="13">
        <f>IF($B215="","",IFERROR(INDEX(Produits!$B$2:$B$501,MATCH($B215,Produits!$A$2:$A$501,0)),"Référence inconnue"))</f>
        <v/>
      </c>
    </row>
    <row r="216">
      <c r="A216" s="16" t="n"/>
      <c r="C216" s="13">
        <f>IF($B216="","",IFERROR(INDEX(Produits!$B$2:$B$501,MATCH($B216,Produits!$A$2:$A$501,0)),"Référence inconnue"))</f>
        <v/>
      </c>
    </row>
    <row r="217">
      <c r="A217" s="16" t="n"/>
      <c r="C217" s="13">
        <f>IF($B217="","",IFERROR(INDEX(Produits!$B$2:$B$501,MATCH($B217,Produits!$A$2:$A$501,0)),"Référence inconnue"))</f>
        <v/>
      </c>
    </row>
    <row r="218">
      <c r="A218" s="16" t="n"/>
      <c r="C218" s="13">
        <f>IF($B218="","",IFERROR(INDEX(Produits!$B$2:$B$501,MATCH($B218,Produits!$A$2:$A$501,0)),"Référence inconnue"))</f>
        <v/>
      </c>
    </row>
    <row r="219">
      <c r="A219" s="16" t="n"/>
      <c r="C219" s="13">
        <f>IF($B219="","",IFERROR(INDEX(Produits!$B$2:$B$501,MATCH($B219,Produits!$A$2:$A$501,0)),"Référence inconnue"))</f>
        <v/>
      </c>
    </row>
    <row r="220">
      <c r="A220" s="16" t="n"/>
      <c r="C220" s="13">
        <f>IF($B220="","",IFERROR(INDEX(Produits!$B$2:$B$501,MATCH($B220,Produits!$A$2:$A$501,0)),"Référence inconnue"))</f>
        <v/>
      </c>
    </row>
    <row r="221">
      <c r="A221" s="16" t="n"/>
      <c r="C221" s="13">
        <f>IF($B221="","",IFERROR(INDEX(Produits!$B$2:$B$501,MATCH($B221,Produits!$A$2:$A$501,0)),"Référence inconnue"))</f>
        <v/>
      </c>
    </row>
    <row r="222">
      <c r="A222" s="16" t="n"/>
      <c r="C222" s="13">
        <f>IF($B222="","",IFERROR(INDEX(Produits!$B$2:$B$501,MATCH($B222,Produits!$A$2:$A$501,0)),"Référence inconnue"))</f>
        <v/>
      </c>
    </row>
    <row r="223">
      <c r="A223" s="16" t="n"/>
      <c r="C223" s="13">
        <f>IF($B223="","",IFERROR(INDEX(Produits!$B$2:$B$501,MATCH($B223,Produits!$A$2:$A$501,0)),"Référence inconnue"))</f>
        <v/>
      </c>
    </row>
    <row r="224">
      <c r="A224" s="16" t="n"/>
      <c r="C224" s="13">
        <f>IF($B224="","",IFERROR(INDEX(Produits!$B$2:$B$501,MATCH($B224,Produits!$A$2:$A$501,0)),"Référence inconnue"))</f>
        <v/>
      </c>
    </row>
    <row r="225">
      <c r="A225" s="16" t="n"/>
      <c r="C225" s="13">
        <f>IF($B225="","",IFERROR(INDEX(Produits!$B$2:$B$501,MATCH($B225,Produits!$A$2:$A$501,0)),"Référence inconnue"))</f>
        <v/>
      </c>
    </row>
    <row r="226">
      <c r="A226" s="16" t="n"/>
      <c r="C226" s="13">
        <f>IF($B226="","",IFERROR(INDEX(Produits!$B$2:$B$501,MATCH($B226,Produits!$A$2:$A$501,0)),"Référence inconnue"))</f>
        <v/>
      </c>
    </row>
    <row r="227">
      <c r="A227" s="16" t="n"/>
      <c r="C227" s="13">
        <f>IF($B227="","",IFERROR(INDEX(Produits!$B$2:$B$501,MATCH($B227,Produits!$A$2:$A$501,0)),"Référence inconnue"))</f>
        <v/>
      </c>
    </row>
    <row r="228">
      <c r="A228" s="16" t="n"/>
      <c r="C228" s="13">
        <f>IF($B228="","",IFERROR(INDEX(Produits!$B$2:$B$501,MATCH($B228,Produits!$A$2:$A$501,0)),"Référence inconnue"))</f>
        <v/>
      </c>
    </row>
    <row r="229">
      <c r="A229" s="16" t="n"/>
      <c r="C229" s="13">
        <f>IF($B229="","",IFERROR(INDEX(Produits!$B$2:$B$501,MATCH($B229,Produits!$A$2:$A$501,0)),"Référence inconnue"))</f>
        <v/>
      </c>
    </row>
    <row r="230">
      <c r="A230" s="16" t="n"/>
      <c r="C230" s="13">
        <f>IF($B230="","",IFERROR(INDEX(Produits!$B$2:$B$501,MATCH($B230,Produits!$A$2:$A$501,0)),"Référence inconnue"))</f>
        <v/>
      </c>
    </row>
    <row r="231">
      <c r="A231" s="16" t="n"/>
      <c r="C231" s="13">
        <f>IF($B231="","",IFERROR(INDEX(Produits!$B$2:$B$501,MATCH($B231,Produits!$A$2:$A$501,0)),"Référence inconnue"))</f>
        <v/>
      </c>
    </row>
    <row r="232">
      <c r="A232" s="16" t="n"/>
      <c r="C232" s="13">
        <f>IF($B232="","",IFERROR(INDEX(Produits!$B$2:$B$501,MATCH($B232,Produits!$A$2:$A$501,0)),"Référence inconnue"))</f>
        <v/>
      </c>
    </row>
    <row r="233">
      <c r="A233" s="16" t="n"/>
      <c r="C233" s="13">
        <f>IF($B233="","",IFERROR(INDEX(Produits!$B$2:$B$501,MATCH($B233,Produits!$A$2:$A$501,0)),"Référence inconnue"))</f>
        <v/>
      </c>
    </row>
    <row r="234">
      <c r="A234" s="16" t="n"/>
      <c r="C234" s="13">
        <f>IF($B234="","",IFERROR(INDEX(Produits!$B$2:$B$501,MATCH($B234,Produits!$A$2:$A$501,0)),"Référence inconnue"))</f>
        <v/>
      </c>
    </row>
    <row r="235">
      <c r="A235" s="16" t="n"/>
      <c r="C235" s="13">
        <f>IF($B235="","",IFERROR(INDEX(Produits!$B$2:$B$501,MATCH($B235,Produits!$A$2:$A$501,0)),"Référence inconnue"))</f>
        <v/>
      </c>
    </row>
    <row r="236">
      <c r="A236" s="16" t="n"/>
      <c r="C236" s="13">
        <f>IF($B236="","",IFERROR(INDEX(Produits!$B$2:$B$501,MATCH($B236,Produits!$A$2:$A$501,0)),"Référence inconnue"))</f>
        <v/>
      </c>
    </row>
    <row r="237">
      <c r="A237" s="16" t="n"/>
      <c r="C237" s="13">
        <f>IF($B237="","",IFERROR(INDEX(Produits!$B$2:$B$501,MATCH($B237,Produits!$A$2:$A$501,0)),"Référence inconnue"))</f>
        <v/>
      </c>
    </row>
    <row r="238">
      <c r="A238" s="16" t="n"/>
      <c r="C238" s="13">
        <f>IF($B238="","",IFERROR(INDEX(Produits!$B$2:$B$501,MATCH($B238,Produits!$A$2:$A$501,0)),"Référence inconnue"))</f>
        <v/>
      </c>
    </row>
    <row r="239">
      <c r="A239" s="16" t="n"/>
      <c r="C239" s="13">
        <f>IF($B239="","",IFERROR(INDEX(Produits!$B$2:$B$501,MATCH($B239,Produits!$A$2:$A$501,0)),"Référence inconnue"))</f>
        <v/>
      </c>
    </row>
    <row r="240">
      <c r="A240" s="16" t="n"/>
      <c r="C240" s="13">
        <f>IF($B240="","",IFERROR(INDEX(Produits!$B$2:$B$501,MATCH($B240,Produits!$A$2:$A$501,0)),"Référence inconnue"))</f>
        <v/>
      </c>
    </row>
    <row r="241">
      <c r="A241" s="16" t="n"/>
      <c r="C241" s="13">
        <f>IF($B241="","",IFERROR(INDEX(Produits!$B$2:$B$501,MATCH($B241,Produits!$A$2:$A$501,0)),"Référence inconnue"))</f>
        <v/>
      </c>
    </row>
    <row r="242">
      <c r="A242" s="16" t="n"/>
      <c r="C242" s="13">
        <f>IF($B242="","",IFERROR(INDEX(Produits!$B$2:$B$501,MATCH($B242,Produits!$A$2:$A$501,0)),"Référence inconnue"))</f>
        <v/>
      </c>
    </row>
    <row r="243">
      <c r="A243" s="16" t="n"/>
      <c r="C243" s="13">
        <f>IF($B243="","",IFERROR(INDEX(Produits!$B$2:$B$501,MATCH($B243,Produits!$A$2:$A$501,0)),"Référence inconnue"))</f>
        <v/>
      </c>
    </row>
    <row r="244">
      <c r="A244" s="16" t="n"/>
      <c r="C244" s="13">
        <f>IF($B244="","",IFERROR(INDEX(Produits!$B$2:$B$501,MATCH($B244,Produits!$A$2:$A$501,0)),"Référence inconnue"))</f>
        <v/>
      </c>
    </row>
    <row r="245">
      <c r="A245" s="16" t="n"/>
      <c r="C245" s="13">
        <f>IF($B245="","",IFERROR(INDEX(Produits!$B$2:$B$501,MATCH($B245,Produits!$A$2:$A$501,0)),"Référence inconnue"))</f>
        <v/>
      </c>
    </row>
    <row r="246">
      <c r="A246" s="16" t="n"/>
      <c r="C246" s="13">
        <f>IF($B246="","",IFERROR(INDEX(Produits!$B$2:$B$501,MATCH($B246,Produits!$A$2:$A$501,0)),"Référence inconnue"))</f>
        <v/>
      </c>
    </row>
    <row r="247">
      <c r="A247" s="16" t="n"/>
      <c r="C247" s="13">
        <f>IF($B247="","",IFERROR(INDEX(Produits!$B$2:$B$501,MATCH($B247,Produits!$A$2:$A$501,0)),"Référence inconnue"))</f>
        <v/>
      </c>
    </row>
    <row r="248">
      <c r="A248" s="16" t="n"/>
      <c r="C248" s="13">
        <f>IF($B248="","",IFERROR(INDEX(Produits!$B$2:$B$501,MATCH($B248,Produits!$A$2:$A$501,0)),"Référence inconnue"))</f>
        <v/>
      </c>
    </row>
    <row r="249">
      <c r="A249" s="16" t="n"/>
      <c r="C249" s="13">
        <f>IF($B249="","",IFERROR(INDEX(Produits!$B$2:$B$501,MATCH($B249,Produits!$A$2:$A$501,0)),"Référence inconnue"))</f>
        <v/>
      </c>
    </row>
    <row r="250">
      <c r="A250" s="16" t="n"/>
      <c r="C250" s="13">
        <f>IF($B250="","",IFERROR(INDEX(Produits!$B$2:$B$501,MATCH($B250,Produits!$A$2:$A$501,0)),"Référence inconnue"))</f>
        <v/>
      </c>
    </row>
    <row r="251">
      <c r="A251" s="16" t="n"/>
      <c r="C251" s="13">
        <f>IF($B251="","",IFERROR(INDEX(Produits!$B$2:$B$501,MATCH($B251,Produits!$A$2:$A$501,0)),"Référence inconnue"))</f>
        <v/>
      </c>
    </row>
    <row r="252">
      <c r="A252" s="16" t="n"/>
      <c r="C252" s="13">
        <f>IF($B252="","",IFERROR(INDEX(Produits!$B$2:$B$501,MATCH($B252,Produits!$A$2:$A$501,0)),"Référence inconnue"))</f>
        <v/>
      </c>
    </row>
    <row r="253">
      <c r="A253" s="16" t="n"/>
      <c r="C253" s="13">
        <f>IF($B253="","",IFERROR(INDEX(Produits!$B$2:$B$501,MATCH($B253,Produits!$A$2:$A$501,0)),"Référence inconnue"))</f>
        <v/>
      </c>
    </row>
    <row r="254">
      <c r="A254" s="16" t="n"/>
      <c r="C254" s="13">
        <f>IF($B254="","",IFERROR(INDEX(Produits!$B$2:$B$501,MATCH($B254,Produits!$A$2:$A$501,0)),"Référence inconnue"))</f>
        <v/>
      </c>
    </row>
    <row r="255">
      <c r="A255" s="16" t="n"/>
      <c r="C255" s="13">
        <f>IF($B255="","",IFERROR(INDEX(Produits!$B$2:$B$501,MATCH($B255,Produits!$A$2:$A$501,0)),"Référence inconnue"))</f>
        <v/>
      </c>
    </row>
    <row r="256">
      <c r="A256" s="16" t="n"/>
      <c r="C256" s="13">
        <f>IF($B256="","",IFERROR(INDEX(Produits!$B$2:$B$501,MATCH($B256,Produits!$A$2:$A$501,0)),"Référence inconnue"))</f>
        <v/>
      </c>
    </row>
    <row r="257">
      <c r="A257" s="16" t="n"/>
      <c r="C257" s="13">
        <f>IF($B257="","",IFERROR(INDEX(Produits!$B$2:$B$501,MATCH($B257,Produits!$A$2:$A$501,0)),"Référence inconnue"))</f>
        <v/>
      </c>
    </row>
    <row r="258">
      <c r="A258" s="16" t="n"/>
      <c r="C258" s="13">
        <f>IF($B258="","",IFERROR(INDEX(Produits!$B$2:$B$501,MATCH($B258,Produits!$A$2:$A$501,0)),"Référence inconnue"))</f>
        <v/>
      </c>
    </row>
    <row r="259">
      <c r="A259" s="16" t="n"/>
      <c r="C259" s="13">
        <f>IF($B259="","",IFERROR(INDEX(Produits!$B$2:$B$501,MATCH($B259,Produits!$A$2:$A$501,0)),"Référence inconnue"))</f>
        <v/>
      </c>
    </row>
    <row r="260">
      <c r="A260" s="16" t="n"/>
      <c r="C260" s="13">
        <f>IF($B260="","",IFERROR(INDEX(Produits!$B$2:$B$501,MATCH($B260,Produits!$A$2:$A$501,0)),"Référence inconnue"))</f>
        <v/>
      </c>
    </row>
    <row r="261">
      <c r="A261" s="16" t="n"/>
      <c r="C261" s="13">
        <f>IF($B261="","",IFERROR(INDEX(Produits!$B$2:$B$501,MATCH($B261,Produits!$A$2:$A$501,0)),"Référence inconnue"))</f>
        <v/>
      </c>
    </row>
    <row r="262">
      <c r="A262" s="16" t="n"/>
      <c r="C262" s="13">
        <f>IF($B262="","",IFERROR(INDEX(Produits!$B$2:$B$501,MATCH($B262,Produits!$A$2:$A$501,0)),"Référence inconnue"))</f>
        <v/>
      </c>
    </row>
    <row r="263">
      <c r="A263" s="16" t="n"/>
      <c r="C263" s="13">
        <f>IF($B263="","",IFERROR(INDEX(Produits!$B$2:$B$501,MATCH($B263,Produits!$A$2:$A$501,0)),"Référence inconnue"))</f>
        <v/>
      </c>
    </row>
    <row r="264">
      <c r="A264" s="16" t="n"/>
      <c r="C264" s="13">
        <f>IF($B264="","",IFERROR(INDEX(Produits!$B$2:$B$501,MATCH($B264,Produits!$A$2:$A$501,0)),"Référence inconnue"))</f>
        <v/>
      </c>
    </row>
    <row r="265">
      <c r="A265" s="16" t="n"/>
      <c r="C265" s="13">
        <f>IF($B265="","",IFERROR(INDEX(Produits!$B$2:$B$501,MATCH($B265,Produits!$A$2:$A$501,0)),"Référence inconnue"))</f>
        <v/>
      </c>
    </row>
    <row r="266">
      <c r="A266" s="16" t="n"/>
      <c r="C266" s="13">
        <f>IF($B266="","",IFERROR(INDEX(Produits!$B$2:$B$501,MATCH($B266,Produits!$A$2:$A$501,0)),"Référence inconnue"))</f>
        <v/>
      </c>
    </row>
    <row r="267">
      <c r="A267" s="16" t="n"/>
      <c r="C267" s="13">
        <f>IF($B267="","",IFERROR(INDEX(Produits!$B$2:$B$501,MATCH($B267,Produits!$A$2:$A$501,0)),"Référence inconnue"))</f>
        <v/>
      </c>
    </row>
    <row r="268">
      <c r="A268" s="16" t="n"/>
      <c r="C268" s="13">
        <f>IF($B268="","",IFERROR(INDEX(Produits!$B$2:$B$501,MATCH($B268,Produits!$A$2:$A$501,0)),"Référence inconnue"))</f>
        <v/>
      </c>
    </row>
    <row r="269">
      <c r="A269" s="16" t="n"/>
      <c r="C269" s="13">
        <f>IF($B269="","",IFERROR(INDEX(Produits!$B$2:$B$501,MATCH($B269,Produits!$A$2:$A$501,0)),"Référence inconnue"))</f>
        <v/>
      </c>
    </row>
    <row r="270">
      <c r="A270" s="16" t="n"/>
      <c r="C270" s="13">
        <f>IF($B270="","",IFERROR(INDEX(Produits!$B$2:$B$501,MATCH($B270,Produits!$A$2:$A$501,0)),"Référence inconnue"))</f>
        <v/>
      </c>
    </row>
    <row r="271">
      <c r="A271" s="16" t="n"/>
      <c r="C271" s="13">
        <f>IF($B271="","",IFERROR(INDEX(Produits!$B$2:$B$501,MATCH($B271,Produits!$A$2:$A$501,0)),"Référence inconnue"))</f>
        <v/>
      </c>
    </row>
    <row r="272">
      <c r="A272" s="16" t="n"/>
      <c r="C272" s="13">
        <f>IF($B272="","",IFERROR(INDEX(Produits!$B$2:$B$501,MATCH($B272,Produits!$A$2:$A$501,0)),"Référence inconnue"))</f>
        <v/>
      </c>
    </row>
    <row r="273">
      <c r="A273" s="16" t="n"/>
      <c r="C273" s="13">
        <f>IF($B273="","",IFERROR(INDEX(Produits!$B$2:$B$501,MATCH($B273,Produits!$A$2:$A$501,0)),"Référence inconnue"))</f>
        <v/>
      </c>
    </row>
    <row r="274">
      <c r="A274" s="16" t="n"/>
      <c r="C274" s="13">
        <f>IF($B274="","",IFERROR(INDEX(Produits!$B$2:$B$501,MATCH($B274,Produits!$A$2:$A$501,0)),"Référence inconnue"))</f>
        <v/>
      </c>
    </row>
    <row r="275">
      <c r="A275" s="16" t="n"/>
      <c r="C275" s="13">
        <f>IF($B275="","",IFERROR(INDEX(Produits!$B$2:$B$501,MATCH($B275,Produits!$A$2:$A$501,0)),"Référence inconnue"))</f>
        <v/>
      </c>
    </row>
    <row r="276">
      <c r="A276" s="16" t="n"/>
      <c r="C276" s="13">
        <f>IF($B276="","",IFERROR(INDEX(Produits!$B$2:$B$501,MATCH($B276,Produits!$A$2:$A$501,0)),"Référence inconnue"))</f>
        <v/>
      </c>
    </row>
    <row r="277">
      <c r="A277" s="16" t="n"/>
      <c r="C277" s="13">
        <f>IF($B277="","",IFERROR(INDEX(Produits!$B$2:$B$501,MATCH($B277,Produits!$A$2:$A$501,0)),"Référence inconnue"))</f>
        <v/>
      </c>
    </row>
    <row r="278">
      <c r="A278" s="16" t="n"/>
      <c r="C278" s="13">
        <f>IF($B278="","",IFERROR(INDEX(Produits!$B$2:$B$501,MATCH($B278,Produits!$A$2:$A$501,0)),"Référence inconnue"))</f>
        <v/>
      </c>
    </row>
    <row r="279">
      <c r="A279" s="16" t="n"/>
      <c r="C279" s="13">
        <f>IF($B279="","",IFERROR(INDEX(Produits!$B$2:$B$501,MATCH($B279,Produits!$A$2:$A$501,0)),"Référence inconnue"))</f>
        <v/>
      </c>
    </row>
    <row r="280">
      <c r="A280" s="16" t="n"/>
      <c r="C280" s="13">
        <f>IF($B280="","",IFERROR(INDEX(Produits!$B$2:$B$501,MATCH($B280,Produits!$A$2:$A$501,0)),"Référence inconnue"))</f>
        <v/>
      </c>
    </row>
    <row r="281">
      <c r="A281" s="16" t="n"/>
      <c r="C281" s="13">
        <f>IF($B281="","",IFERROR(INDEX(Produits!$B$2:$B$501,MATCH($B281,Produits!$A$2:$A$501,0)),"Référence inconnue"))</f>
        <v/>
      </c>
    </row>
    <row r="282">
      <c r="A282" s="16" t="n"/>
      <c r="C282" s="13">
        <f>IF($B282="","",IFERROR(INDEX(Produits!$B$2:$B$501,MATCH($B282,Produits!$A$2:$A$501,0)),"Référence inconnue"))</f>
        <v/>
      </c>
    </row>
    <row r="283">
      <c r="A283" s="16" t="n"/>
      <c r="C283" s="13">
        <f>IF($B283="","",IFERROR(INDEX(Produits!$B$2:$B$501,MATCH($B283,Produits!$A$2:$A$501,0)),"Référence inconnue"))</f>
        <v/>
      </c>
    </row>
    <row r="284">
      <c r="A284" s="16" t="n"/>
      <c r="C284" s="13">
        <f>IF($B284="","",IFERROR(INDEX(Produits!$B$2:$B$501,MATCH($B284,Produits!$A$2:$A$501,0)),"Référence inconnue"))</f>
        <v/>
      </c>
    </row>
    <row r="285">
      <c r="A285" s="16" t="n"/>
      <c r="C285" s="13">
        <f>IF($B285="","",IFERROR(INDEX(Produits!$B$2:$B$501,MATCH($B285,Produits!$A$2:$A$501,0)),"Référence inconnue"))</f>
        <v/>
      </c>
    </row>
    <row r="286">
      <c r="A286" s="16" t="n"/>
      <c r="C286" s="13">
        <f>IF($B286="","",IFERROR(INDEX(Produits!$B$2:$B$501,MATCH($B286,Produits!$A$2:$A$501,0)),"Référence inconnue"))</f>
        <v/>
      </c>
    </row>
    <row r="287">
      <c r="A287" s="16" t="n"/>
      <c r="C287" s="13">
        <f>IF($B287="","",IFERROR(INDEX(Produits!$B$2:$B$501,MATCH($B287,Produits!$A$2:$A$501,0)),"Référence inconnue"))</f>
        <v/>
      </c>
    </row>
    <row r="288">
      <c r="A288" s="16" t="n"/>
      <c r="C288" s="13">
        <f>IF($B288="","",IFERROR(INDEX(Produits!$B$2:$B$501,MATCH($B288,Produits!$A$2:$A$501,0)),"Référence inconnue"))</f>
        <v/>
      </c>
    </row>
    <row r="289">
      <c r="A289" s="16" t="n"/>
      <c r="C289" s="13">
        <f>IF($B289="","",IFERROR(INDEX(Produits!$B$2:$B$501,MATCH($B289,Produits!$A$2:$A$501,0)),"Référence inconnue"))</f>
        <v/>
      </c>
    </row>
    <row r="290">
      <c r="A290" s="16" t="n"/>
      <c r="C290" s="13">
        <f>IF($B290="","",IFERROR(INDEX(Produits!$B$2:$B$501,MATCH($B290,Produits!$A$2:$A$501,0)),"Référence inconnue"))</f>
        <v/>
      </c>
    </row>
    <row r="291">
      <c r="A291" s="16" t="n"/>
      <c r="C291" s="13">
        <f>IF($B291="","",IFERROR(INDEX(Produits!$B$2:$B$501,MATCH($B291,Produits!$A$2:$A$501,0)),"Référence inconnue"))</f>
        <v/>
      </c>
    </row>
    <row r="292">
      <c r="A292" s="16" t="n"/>
      <c r="C292" s="13">
        <f>IF($B292="","",IFERROR(INDEX(Produits!$B$2:$B$501,MATCH($B292,Produits!$A$2:$A$501,0)),"Référence inconnue"))</f>
        <v/>
      </c>
    </row>
    <row r="293">
      <c r="A293" s="16" t="n"/>
      <c r="C293" s="13">
        <f>IF($B293="","",IFERROR(INDEX(Produits!$B$2:$B$501,MATCH($B293,Produits!$A$2:$A$501,0)),"Référence inconnue"))</f>
        <v/>
      </c>
    </row>
    <row r="294">
      <c r="A294" s="16" t="n"/>
      <c r="C294" s="13">
        <f>IF($B294="","",IFERROR(INDEX(Produits!$B$2:$B$501,MATCH($B294,Produits!$A$2:$A$501,0)),"Référence inconnue"))</f>
        <v/>
      </c>
    </row>
    <row r="295">
      <c r="A295" s="16" t="n"/>
      <c r="C295" s="13">
        <f>IF($B295="","",IFERROR(INDEX(Produits!$B$2:$B$501,MATCH($B295,Produits!$A$2:$A$501,0)),"Référence inconnue"))</f>
        <v/>
      </c>
    </row>
    <row r="296">
      <c r="A296" s="16" t="n"/>
      <c r="C296" s="13">
        <f>IF($B296="","",IFERROR(INDEX(Produits!$B$2:$B$501,MATCH($B296,Produits!$A$2:$A$501,0)),"Référence inconnue"))</f>
        <v/>
      </c>
    </row>
    <row r="297">
      <c r="A297" s="16" t="n"/>
      <c r="C297" s="13">
        <f>IF($B297="","",IFERROR(INDEX(Produits!$B$2:$B$501,MATCH($B297,Produits!$A$2:$A$501,0)),"Référence inconnue"))</f>
        <v/>
      </c>
    </row>
    <row r="298">
      <c r="A298" s="16" t="n"/>
      <c r="C298" s="13">
        <f>IF($B298="","",IFERROR(INDEX(Produits!$B$2:$B$501,MATCH($B298,Produits!$A$2:$A$501,0)),"Référence inconnue"))</f>
        <v/>
      </c>
    </row>
    <row r="299">
      <c r="A299" s="16" t="n"/>
      <c r="C299" s="13">
        <f>IF($B299="","",IFERROR(INDEX(Produits!$B$2:$B$501,MATCH($B299,Produits!$A$2:$A$501,0)),"Référence inconnue"))</f>
        <v/>
      </c>
    </row>
    <row r="300">
      <c r="A300" s="16" t="n"/>
      <c r="C300" s="13">
        <f>IF($B300="","",IFERROR(INDEX(Produits!$B$2:$B$501,MATCH($B300,Produits!$A$2:$A$501,0)),"Référence inconnue"))</f>
        <v/>
      </c>
    </row>
    <row r="301">
      <c r="A301" s="16" t="n"/>
      <c r="C301" s="13">
        <f>IF($B301="","",IFERROR(INDEX(Produits!$B$2:$B$501,MATCH($B301,Produits!$A$2:$A$501,0)),"Référence inconnue"))</f>
        <v/>
      </c>
    </row>
    <row r="302">
      <c r="A302" s="16" t="n"/>
      <c r="C302" s="13">
        <f>IF($B302="","",IFERROR(INDEX(Produits!$B$2:$B$501,MATCH($B302,Produits!$A$2:$A$501,0)),"Référence inconnue"))</f>
        <v/>
      </c>
    </row>
    <row r="303">
      <c r="A303" s="16" t="n"/>
      <c r="C303" s="13">
        <f>IF($B303="","",IFERROR(INDEX(Produits!$B$2:$B$501,MATCH($B303,Produits!$A$2:$A$501,0)),"Référence inconnue"))</f>
        <v/>
      </c>
    </row>
    <row r="304">
      <c r="A304" s="16" t="n"/>
      <c r="C304" s="13">
        <f>IF($B304="","",IFERROR(INDEX(Produits!$B$2:$B$501,MATCH($B304,Produits!$A$2:$A$501,0)),"Référence inconnue"))</f>
        <v/>
      </c>
    </row>
    <row r="305">
      <c r="A305" s="16" t="n"/>
      <c r="C305" s="13">
        <f>IF($B305="","",IFERROR(INDEX(Produits!$B$2:$B$501,MATCH($B305,Produits!$A$2:$A$501,0)),"Référence inconnue"))</f>
        <v/>
      </c>
    </row>
    <row r="306">
      <c r="A306" s="16" t="n"/>
      <c r="C306" s="13">
        <f>IF($B306="","",IFERROR(INDEX(Produits!$B$2:$B$501,MATCH($B306,Produits!$A$2:$A$501,0)),"Référence inconnue"))</f>
        <v/>
      </c>
    </row>
    <row r="307">
      <c r="A307" s="16" t="n"/>
      <c r="C307" s="13">
        <f>IF($B307="","",IFERROR(INDEX(Produits!$B$2:$B$501,MATCH($B307,Produits!$A$2:$A$501,0)),"Référence inconnue"))</f>
        <v/>
      </c>
    </row>
    <row r="308">
      <c r="A308" s="16" t="n"/>
      <c r="C308" s="13">
        <f>IF($B308="","",IFERROR(INDEX(Produits!$B$2:$B$501,MATCH($B308,Produits!$A$2:$A$501,0)),"Référence inconnue"))</f>
        <v/>
      </c>
    </row>
    <row r="309">
      <c r="A309" s="16" t="n"/>
      <c r="C309" s="13">
        <f>IF($B309="","",IFERROR(INDEX(Produits!$B$2:$B$501,MATCH($B309,Produits!$A$2:$A$501,0)),"Référence inconnue"))</f>
        <v/>
      </c>
    </row>
    <row r="310">
      <c r="A310" s="16" t="n"/>
      <c r="C310" s="13">
        <f>IF($B310="","",IFERROR(INDEX(Produits!$B$2:$B$501,MATCH($B310,Produits!$A$2:$A$501,0)),"Référence inconnue"))</f>
        <v/>
      </c>
    </row>
    <row r="311">
      <c r="A311" s="16" t="n"/>
      <c r="C311" s="13">
        <f>IF($B311="","",IFERROR(INDEX(Produits!$B$2:$B$501,MATCH($B311,Produits!$A$2:$A$501,0)),"Référence inconnue"))</f>
        <v/>
      </c>
    </row>
    <row r="312">
      <c r="A312" s="16" t="n"/>
      <c r="C312" s="13">
        <f>IF($B312="","",IFERROR(INDEX(Produits!$B$2:$B$501,MATCH($B312,Produits!$A$2:$A$501,0)),"Référence inconnue"))</f>
        <v/>
      </c>
    </row>
    <row r="313">
      <c r="A313" s="16" t="n"/>
      <c r="C313" s="13">
        <f>IF($B313="","",IFERROR(INDEX(Produits!$B$2:$B$501,MATCH($B313,Produits!$A$2:$A$501,0)),"Référence inconnue"))</f>
        <v/>
      </c>
    </row>
    <row r="314">
      <c r="A314" s="16" t="n"/>
      <c r="C314" s="13">
        <f>IF($B314="","",IFERROR(INDEX(Produits!$B$2:$B$501,MATCH($B314,Produits!$A$2:$A$501,0)),"Référence inconnue"))</f>
        <v/>
      </c>
    </row>
    <row r="315">
      <c r="A315" s="16" t="n"/>
      <c r="C315" s="13">
        <f>IF($B315="","",IFERROR(INDEX(Produits!$B$2:$B$501,MATCH($B315,Produits!$A$2:$A$501,0)),"Référence inconnue"))</f>
        <v/>
      </c>
    </row>
    <row r="316">
      <c r="A316" s="16" t="n"/>
      <c r="C316" s="13">
        <f>IF($B316="","",IFERROR(INDEX(Produits!$B$2:$B$501,MATCH($B316,Produits!$A$2:$A$501,0)),"Référence inconnue"))</f>
        <v/>
      </c>
    </row>
    <row r="317">
      <c r="A317" s="16" t="n"/>
      <c r="C317" s="13">
        <f>IF($B317="","",IFERROR(INDEX(Produits!$B$2:$B$501,MATCH($B317,Produits!$A$2:$A$501,0)),"Référence inconnue"))</f>
        <v/>
      </c>
    </row>
    <row r="318">
      <c r="A318" s="16" t="n"/>
      <c r="C318" s="13">
        <f>IF($B318="","",IFERROR(INDEX(Produits!$B$2:$B$501,MATCH($B318,Produits!$A$2:$A$501,0)),"Référence inconnue"))</f>
        <v/>
      </c>
    </row>
    <row r="319">
      <c r="A319" s="16" t="n"/>
      <c r="C319" s="13">
        <f>IF($B319="","",IFERROR(INDEX(Produits!$B$2:$B$501,MATCH($B319,Produits!$A$2:$A$501,0)),"Référence inconnue"))</f>
        <v/>
      </c>
    </row>
    <row r="320">
      <c r="A320" s="16" t="n"/>
      <c r="C320" s="13">
        <f>IF($B320="","",IFERROR(INDEX(Produits!$B$2:$B$501,MATCH($B320,Produits!$A$2:$A$501,0)),"Référence inconnue"))</f>
        <v/>
      </c>
    </row>
    <row r="321">
      <c r="A321" s="16" t="n"/>
      <c r="C321" s="13">
        <f>IF($B321="","",IFERROR(INDEX(Produits!$B$2:$B$501,MATCH($B321,Produits!$A$2:$A$501,0)),"Référence inconnue"))</f>
        <v/>
      </c>
    </row>
    <row r="322">
      <c r="A322" s="16" t="n"/>
      <c r="C322" s="13">
        <f>IF($B322="","",IFERROR(INDEX(Produits!$B$2:$B$501,MATCH($B322,Produits!$A$2:$A$501,0)),"Référence inconnue"))</f>
        <v/>
      </c>
    </row>
    <row r="323">
      <c r="A323" s="16" t="n"/>
      <c r="C323" s="13">
        <f>IF($B323="","",IFERROR(INDEX(Produits!$B$2:$B$501,MATCH($B323,Produits!$A$2:$A$501,0)),"Référence inconnue"))</f>
        <v/>
      </c>
    </row>
    <row r="324">
      <c r="A324" s="16" t="n"/>
      <c r="C324" s="13">
        <f>IF($B324="","",IFERROR(INDEX(Produits!$B$2:$B$501,MATCH($B324,Produits!$A$2:$A$501,0)),"Référence inconnue"))</f>
        <v/>
      </c>
    </row>
    <row r="325">
      <c r="A325" s="16" t="n"/>
      <c r="C325" s="13">
        <f>IF($B325="","",IFERROR(INDEX(Produits!$B$2:$B$501,MATCH($B325,Produits!$A$2:$A$501,0)),"Référence inconnue"))</f>
        <v/>
      </c>
    </row>
    <row r="326">
      <c r="A326" s="16" t="n"/>
      <c r="C326" s="13">
        <f>IF($B326="","",IFERROR(INDEX(Produits!$B$2:$B$501,MATCH($B326,Produits!$A$2:$A$501,0)),"Référence inconnue"))</f>
        <v/>
      </c>
    </row>
    <row r="327">
      <c r="A327" s="16" t="n"/>
      <c r="C327" s="13">
        <f>IF($B327="","",IFERROR(INDEX(Produits!$B$2:$B$501,MATCH($B327,Produits!$A$2:$A$501,0)),"Référence inconnue"))</f>
        <v/>
      </c>
    </row>
    <row r="328">
      <c r="A328" s="16" t="n"/>
      <c r="C328" s="13">
        <f>IF($B328="","",IFERROR(INDEX(Produits!$B$2:$B$501,MATCH($B328,Produits!$A$2:$A$501,0)),"Référence inconnue"))</f>
        <v/>
      </c>
    </row>
    <row r="329">
      <c r="A329" s="16" t="n"/>
      <c r="C329" s="13">
        <f>IF($B329="","",IFERROR(INDEX(Produits!$B$2:$B$501,MATCH($B329,Produits!$A$2:$A$501,0)),"Référence inconnue"))</f>
        <v/>
      </c>
    </row>
    <row r="330">
      <c r="A330" s="16" t="n"/>
      <c r="C330" s="13">
        <f>IF($B330="","",IFERROR(INDEX(Produits!$B$2:$B$501,MATCH($B330,Produits!$A$2:$A$501,0)),"Référence inconnue"))</f>
        <v/>
      </c>
    </row>
    <row r="331">
      <c r="A331" s="16" t="n"/>
      <c r="C331" s="13">
        <f>IF($B331="","",IFERROR(INDEX(Produits!$B$2:$B$501,MATCH($B331,Produits!$A$2:$A$501,0)),"Référence inconnue"))</f>
        <v/>
      </c>
    </row>
    <row r="332">
      <c r="A332" s="16" t="n"/>
      <c r="C332" s="13">
        <f>IF($B332="","",IFERROR(INDEX(Produits!$B$2:$B$501,MATCH($B332,Produits!$A$2:$A$501,0)),"Référence inconnue"))</f>
        <v/>
      </c>
    </row>
    <row r="333">
      <c r="A333" s="16" t="n"/>
      <c r="C333" s="13">
        <f>IF($B333="","",IFERROR(INDEX(Produits!$B$2:$B$501,MATCH($B333,Produits!$A$2:$A$501,0)),"Référence inconnue"))</f>
        <v/>
      </c>
    </row>
    <row r="334">
      <c r="A334" s="16" t="n"/>
      <c r="C334" s="13">
        <f>IF($B334="","",IFERROR(INDEX(Produits!$B$2:$B$501,MATCH($B334,Produits!$A$2:$A$501,0)),"Référence inconnue"))</f>
        <v/>
      </c>
    </row>
    <row r="335">
      <c r="A335" s="16" t="n"/>
      <c r="C335" s="13">
        <f>IF($B335="","",IFERROR(INDEX(Produits!$B$2:$B$501,MATCH($B335,Produits!$A$2:$A$501,0)),"Référence inconnue"))</f>
        <v/>
      </c>
    </row>
    <row r="336">
      <c r="A336" s="16" t="n"/>
      <c r="C336" s="13">
        <f>IF($B336="","",IFERROR(INDEX(Produits!$B$2:$B$501,MATCH($B336,Produits!$A$2:$A$501,0)),"Référence inconnue"))</f>
        <v/>
      </c>
    </row>
    <row r="337">
      <c r="A337" s="16" t="n"/>
      <c r="C337" s="13">
        <f>IF($B337="","",IFERROR(INDEX(Produits!$B$2:$B$501,MATCH($B337,Produits!$A$2:$A$501,0)),"Référence inconnue"))</f>
        <v/>
      </c>
    </row>
    <row r="338">
      <c r="A338" s="16" t="n"/>
      <c r="C338" s="13">
        <f>IF($B338="","",IFERROR(INDEX(Produits!$B$2:$B$501,MATCH($B338,Produits!$A$2:$A$501,0)),"Référence inconnue"))</f>
        <v/>
      </c>
    </row>
    <row r="339">
      <c r="A339" s="16" t="n"/>
      <c r="C339" s="13">
        <f>IF($B339="","",IFERROR(INDEX(Produits!$B$2:$B$501,MATCH($B339,Produits!$A$2:$A$501,0)),"Référence inconnue"))</f>
        <v/>
      </c>
    </row>
    <row r="340">
      <c r="A340" s="16" t="n"/>
      <c r="C340" s="13">
        <f>IF($B340="","",IFERROR(INDEX(Produits!$B$2:$B$501,MATCH($B340,Produits!$A$2:$A$501,0)),"Référence inconnue"))</f>
        <v/>
      </c>
    </row>
    <row r="341">
      <c r="A341" s="16" t="n"/>
      <c r="C341" s="13">
        <f>IF($B341="","",IFERROR(INDEX(Produits!$B$2:$B$501,MATCH($B341,Produits!$A$2:$A$501,0)),"Référence inconnue"))</f>
        <v/>
      </c>
    </row>
    <row r="342">
      <c r="A342" s="16" t="n"/>
      <c r="C342" s="13">
        <f>IF($B342="","",IFERROR(INDEX(Produits!$B$2:$B$501,MATCH($B342,Produits!$A$2:$A$501,0)),"Référence inconnue"))</f>
        <v/>
      </c>
    </row>
    <row r="343">
      <c r="A343" s="16" t="n"/>
      <c r="C343" s="13">
        <f>IF($B343="","",IFERROR(INDEX(Produits!$B$2:$B$501,MATCH($B343,Produits!$A$2:$A$501,0)),"Référence inconnue"))</f>
        <v/>
      </c>
    </row>
    <row r="344">
      <c r="A344" s="16" t="n"/>
      <c r="C344" s="13">
        <f>IF($B344="","",IFERROR(INDEX(Produits!$B$2:$B$501,MATCH($B344,Produits!$A$2:$A$501,0)),"Référence inconnue"))</f>
        <v/>
      </c>
    </row>
    <row r="345">
      <c r="A345" s="16" t="n"/>
      <c r="C345" s="13">
        <f>IF($B345="","",IFERROR(INDEX(Produits!$B$2:$B$501,MATCH($B345,Produits!$A$2:$A$501,0)),"Référence inconnue"))</f>
        <v/>
      </c>
    </row>
    <row r="346">
      <c r="A346" s="16" t="n"/>
      <c r="C346" s="13">
        <f>IF($B346="","",IFERROR(INDEX(Produits!$B$2:$B$501,MATCH($B346,Produits!$A$2:$A$501,0)),"Référence inconnue"))</f>
        <v/>
      </c>
    </row>
    <row r="347">
      <c r="A347" s="16" t="n"/>
      <c r="C347" s="13">
        <f>IF($B347="","",IFERROR(INDEX(Produits!$B$2:$B$501,MATCH($B347,Produits!$A$2:$A$501,0)),"Référence inconnue"))</f>
        <v/>
      </c>
    </row>
    <row r="348">
      <c r="A348" s="16" t="n"/>
      <c r="C348" s="13">
        <f>IF($B348="","",IFERROR(INDEX(Produits!$B$2:$B$501,MATCH($B348,Produits!$A$2:$A$501,0)),"Référence inconnue"))</f>
        <v/>
      </c>
    </row>
    <row r="349">
      <c r="A349" s="16" t="n"/>
      <c r="C349" s="13">
        <f>IF($B349="","",IFERROR(INDEX(Produits!$B$2:$B$501,MATCH($B349,Produits!$A$2:$A$501,0)),"Référence inconnue"))</f>
        <v/>
      </c>
    </row>
    <row r="350">
      <c r="A350" s="16" t="n"/>
      <c r="C350" s="13">
        <f>IF($B350="","",IFERROR(INDEX(Produits!$B$2:$B$501,MATCH($B350,Produits!$A$2:$A$501,0)),"Référence inconnue"))</f>
        <v/>
      </c>
    </row>
    <row r="351">
      <c r="A351" s="16" t="n"/>
      <c r="C351" s="13">
        <f>IF($B351="","",IFERROR(INDEX(Produits!$B$2:$B$501,MATCH($B351,Produits!$A$2:$A$501,0)),"Référence inconnue"))</f>
        <v/>
      </c>
    </row>
    <row r="352">
      <c r="A352" s="16" t="n"/>
      <c r="C352" s="13">
        <f>IF($B352="","",IFERROR(INDEX(Produits!$B$2:$B$501,MATCH($B352,Produits!$A$2:$A$501,0)),"Référence inconnue"))</f>
        <v/>
      </c>
    </row>
    <row r="353">
      <c r="A353" s="16" t="n"/>
      <c r="C353" s="13">
        <f>IF($B353="","",IFERROR(INDEX(Produits!$B$2:$B$501,MATCH($B353,Produits!$A$2:$A$501,0)),"Référence inconnue"))</f>
        <v/>
      </c>
    </row>
    <row r="354">
      <c r="A354" s="16" t="n"/>
      <c r="C354" s="13">
        <f>IF($B354="","",IFERROR(INDEX(Produits!$B$2:$B$501,MATCH($B354,Produits!$A$2:$A$501,0)),"Référence inconnue"))</f>
        <v/>
      </c>
    </row>
    <row r="355">
      <c r="A355" s="16" t="n"/>
      <c r="C355" s="13">
        <f>IF($B355="","",IFERROR(INDEX(Produits!$B$2:$B$501,MATCH($B355,Produits!$A$2:$A$501,0)),"Référence inconnue"))</f>
        <v/>
      </c>
    </row>
    <row r="356">
      <c r="A356" s="16" t="n"/>
      <c r="C356" s="13">
        <f>IF($B356="","",IFERROR(INDEX(Produits!$B$2:$B$501,MATCH($B356,Produits!$A$2:$A$501,0)),"Référence inconnue"))</f>
        <v/>
      </c>
    </row>
    <row r="357">
      <c r="A357" s="16" t="n"/>
      <c r="C357" s="13">
        <f>IF($B357="","",IFERROR(INDEX(Produits!$B$2:$B$501,MATCH($B357,Produits!$A$2:$A$501,0)),"Référence inconnue"))</f>
        <v/>
      </c>
    </row>
    <row r="358">
      <c r="A358" s="16" t="n"/>
      <c r="C358" s="13">
        <f>IF($B358="","",IFERROR(INDEX(Produits!$B$2:$B$501,MATCH($B358,Produits!$A$2:$A$501,0)),"Référence inconnue"))</f>
        <v/>
      </c>
    </row>
    <row r="359">
      <c r="A359" s="16" t="n"/>
      <c r="C359" s="13">
        <f>IF($B359="","",IFERROR(INDEX(Produits!$B$2:$B$501,MATCH($B359,Produits!$A$2:$A$501,0)),"Référence inconnue"))</f>
        <v/>
      </c>
    </row>
    <row r="360">
      <c r="A360" s="16" t="n"/>
      <c r="C360" s="13">
        <f>IF($B360="","",IFERROR(INDEX(Produits!$B$2:$B$501,MATCH($B360,Produits!$A$2:$A$501,0)),"Référence inconnue"))</f>
        <v/>
      </c>
    </row>
    <row r="361">
      <c r="A361" s="16" t="n"/>
      <c r="C361" s="13">
        <f>IF($B361="","",IFERROR(INDEX(Produits!$B$2:$B$501,MATCH($B361,Produits!$A$2:$A$501,0)),"Référence inconnue"))</f>
        <v/>
      </c>
    </row>
    <row r="362">
      <c r="A362" s="16" t="n"/>
      <c r="C362" s="13">
        <f>IF($B362="","",IFERROR(INDEX(Produits!$B$2:$B$501,MATCH($B362,Produits!$A$2:$A$501,0)),"Référence inconnue"))</f>
        <v/>
      </c>
    </row>
    <row r="363">
      <c r="A363" s="16" t="n"/>
      <c r="C363" s="13">
        <f>IF($B363="","",IFERROR(INDEX(Produits!$B$2:$B$501,MATCH($B363,Produits!$A$2:$A$501,0)),"Référence inconnue"))</f>
        <v/>
      </c>
    </row>
    <row r="364">
      <c r="A364" s="16" t="n"/>
      <c r="C364" s="13">
        <f>IF($B364="","",IFERROR(INDEX(Produits!$B$2:$B$501,MATCH($B364,Produits!$A$2:$A$501,0)),"Référence inconnue"))</f>
        <v/>
      </c>
    </row>
    <row r="365">
      <c r="A365" s="16" t="n"/>
      <c r="C365" s="13">
        <f>IF($B365="","",IFERROR(INDEX(Produits!$B$2:$B$501,MATCH($B365,Produits!$A$2:$A$501,0)),"Référence inconnue"))</f>
        <v/>
      </c>
    </row>
    <row r="366">
      <c r="A366" s="16" t="n"/>
      <c r="C366" s="13">
        <f>IF($B366="","",IFERROR(INDEX(Produits!$B$2:$B$501,MATCH($B366,Produits!$A$2:$A$501,0)),"Référence inconnue"))</f>
        <v/>
      </c>
    </row>
    <row r="367">
      <c r="A367" s="16" t="n"/>
      <c r="C367" s="13">
        <f>IF($B367="","",IFERROR(INDEX(Produits!$B$2:$B$501,MATCH($B367,Produits!$A$2:$A$501,0)),"Référence inconnue"))</f>
        <v/>
      </c>
    </row>
    <row r="368">
      <c r="A368" s="16" t="n"/>
      <c r="C368" s="13">
        <f>IF($B368="","",IFERROR(INDEX(Produits!$B$2:$B$501,MATCH($B368,Produits!$A$2:$A$501,0)),"Référence inconnue"))</f>
        <v/>
      </c>
    </row>
    <row r="369">
      <c r="A369" s="16" t="n"/>
      <c r="C369" s="13">
        <f>IF($B369="","",IFERROR(INDEX(Produits!$B$2:$B$501,MATCH($B369,Produits!$A$2:$A$501,0)),"Référence inconnue"))</f>
        <v/>
      </c>
    </row>
    <row r="370">
      <c r="A370" s="16" t="n"/>
      <c r="C370" s="13">
        <f>IF($B370="","",IFERROR(INDEX(Produits!$B$2:$B$501,MATCH($B370,Produits!$A$2:$A$501,0)),"Référence inconnue"))</f>
        <v/>
      </c>
    </row>
    <row r="371">
      <c r="A371" s="16" t="n"/>
      <c r="C371" s="13">
        <f>IF($B371="","",IFERROR(INDEX(Produits!$B$2:$B$501,MATCH($B371,Produits!$A$2:$A$501,0)),"Référence inconnue"))</f>
        <v/>
      </c>
    </row>
    <row r="372">
      <c r="A372" s="16" t="n"/>
      <c r="C372" s="13">
        <f>IF($B372="","",IFERROR(INDEX(Produits!$B$2:$B$501,MATCH($B372,Produits!$A$2:$A$501,0)),"Référence inconnue"))</f>
        <v/>
      </c>
    </row>
    <row r="373">
      <c r="A373" s="16" t="n"/>
      <c r="C373" s="13">
        <f>IF($B373="","",IFERROR(INDEX(Produits!$B$2:$B$501,MATCH($B373,Produits!$A$2:$A$501,0)),"Référence inconnue"))</f>
        <v/>
      </c>
    </row>
    <row r="374">
      <c r="A374" s="16" t="n"/>
      <c r="C374" s="13">
        <f>IF($B374="","",IFERROR(INDEX(Produits!$B$2:$B$501,MATCH($B374,Produits!$A$2:$A$501,0)),"Référence inconnue"))</f>
        <v/>
      </c>
    </row>
    <row r="375">
      <c r="A375" s="16" t="n"/>
      <c r="C375" s="13">
        <f>IF($B375="","",IFERROR(INDEX(Produits!$B$2:$B$501,MATCH($B375,Produits!$A$2:$A$501,0)),"Référence inconnue"))</f>
        <v/>
      </c>
    </row>
    <row r="376">
      <c r="A376" s="16" t="n"/>
      <c r="C376" s="13">
        <f>IF($B376="","",IFERROR(INDEX(Produits!$B$2:$B$501,MATCH($B376,Produits!$A$2:$A$501,0)),"Référence inconnue"))</f>
        <v/>
      </c>
    </row>
    <row r="377">
      <c r="A377" s="16" t="n"/>
      <c r="C377" s="13">
        <f>IF($B377="","",IFERROR(INDEX(Produits!$B$2:$B$501,MATCH($B377,Produits!$A$2:$A$501,0)),"Référence inconnue"))</f>
        <v/>
      </c>
    </row>
    <row r="378">
      <c r="A378" s="16" t="n"/>
      <c r="C378" s="13">
        <f>IF($B378="","",IFERROR(INDEX(Produits!$B$2:$B$501,MATCH($B378,Produits!$A$2:$A$501,0)),"Référence inconnue"))</f>
        <v/>
      </c>
    </row>
    <row r="379">
      <c r="A379" s="16" t="n"/>
      <c r="C379" s="13">
        <f>IF($B379="","",IFERROR(INDEX(Produits!$B$2:$B$501,MATCH($B379,Produits!$A$2:$A$501,0)),"Référence inconnue"))</f>
        <v/>
      </c>
    </row>
    <row r="380">
      <c r="A380" s="16" t="n"/>
      <c r="C380" s="13">
        <f>IF($B380="","",IFERROR(INDEX(Produits!$B$2:$B$501,MATCH($B380,Produits!$A$2:$A$501,0)),"Référence inconnue"))</f>
        <v/>
      </c>
    </row>
    <row r="381">
      <c r="A381" s="16" t="n"/>
      <c r="C381" s="13">
        <f>IF($B381="","",IFERROR(INDEX(Produits!$B$2:$B$501,MATCH($B381,Produits!$A$2:$A$501,0)),"Référence inconnue"))</f>
        <v/>
      </c>
    </row>
    <row r="382">
      <c r="A382" s="16" t="n"/>
      <c r="C382" s="13">
        <f>IF($B382="","",IFERROR(INDEX(Produits!$B$2:$B$501,MATCH($B382,Produits!$A$2:$A$501,0)),"Référence inconnue"))</f>
        <v/>
      </c>
    </row>
    <row r="383">
      <c r="A383" s="16" t="n"/>
      <c r="C383" s="13">
        <f>IF($B383="","",IFERROR(INDEX(Produits!$B$2:$B$501,MATCH($B383,Produits!$A$2:$A$501,0)),"Référence inconnue"))</f>
        <v/>
      </c>
    </row>
    <row r="384">
      <c r="A384" s="16" t="n"/>
      <c r="C384" s="13">
        <f>IF($B384="","",IFERROR(INDEX(Produits!$B$2:$B$501,MATCH($B384,Produits!$A$2:$A$501,0)),"Référence inconnue"))</f>
        <v/>
      </c>
    </row>
    <row r="385">
      <c r="A385" s="16" t="n"/>
      <c r="C385" s="13">
        <f>IF($B385="","",IFERROR(INDEX(Produits!$B$2:$B$501,MATCH($B385,Produits!$A$2:$A$501,0)),"Référence inconnue"))</f>
        <v/>
      </c>
    </row>
    <row r="386">
      <c r="A386" s="16" t="n"/>
      <c r="C386" s="13">
        <f>IF($B386="","",IFERROR(INDEX(Produits!$B$2:$B$501,MATCH($B386,Produits!$A$2:$A$501,0)),"Référence inconnue"))</f>
        <v/>
      </c>
    </row>
    <row r="387">
      <c r="A387" s="16" t="n"/>
      <c r="C387" s="13">
        <f>IF($B387="","",IFERROR(INDEX(Produits!$B$2:$B$501,MATCH($B387,Produits!$A$2:$A$501,0)),"Référence inconnue"))</f>
        <v/>
      </c>
    </row>
    <row r="388">
      <c r="A388" s="16" t="n"/>
      <c r="C388" s="13">
        <f>IF($B388="","",IFERROR(INDEX(Produits!$B$2:$B$501,MATCH($B388,Produits!$A$2:$A$501,0)),"Référence inconnue"))</f>
        <v/>
      </c>
    </row>
    <row r="389">
      <c r="A389" s="16" t="n"/>
      <c r="C389" s="13">
        <f>IF($B389="","",IFERROR(INDEX(Produits!$B$2:$B$501,MATCH($B389,Produits!$A$2:$A$501,0)),"Référence inconnue"))</f>
        <v/>
      </c>
    </row>
    <row r="390">
      <c r="A390" s="16" t="n"/>
      <c r="C390" s="13">
        <f>IF($B390="","",IFERROR(INDEX(Produits!$B$2:$B$501,MATCH($B390,Produits!$A$2:$A$501,0)),"Référence inconnue"))</f>
        <v/>
      </c>
    </row>
    <row r="391">
      <c r="A391" s="16" t="n"/>
      <c r="C391" s="13">
        <f>IF($B391="","",IFERROR(INDEX(Produits!$B$2:$B$501,MATCH($B391,Produits!$A$2:$A$501,0)),"Référence inconnue"))</f>
        <v/>
      </c>
    </row>
    <row r="392">
      <c r="A392" s="16" t="n"/>
      <c r="C392" s="13">
        <f>IF($B392="","",IFERROR(INDEX(Produits!$B$2:$B$501,MATCH($B392,Produits!$A$2:$A$501,0)),"Référence inconnue"))</f>
        <v/>
      </c>
    </row>
    <row r="393">
      <c r="A393" s="16" t="n"/>
      <c r="C393" s="13">
        <f>IF($B393="","",IFERROR(INDEX(Produits!$B$2:$B$501,MATCH($B393,Produits!$A$2:$A$501,0)),"Référence inconnue"))</f>
        <v/>
      </c>
    </row>
    <row r="394">
      <c r="A394" s="16" t="n"/>
      <c r="C394" s="13">
        <f>IF($B394="","",IFERROR(INDEX(Produits!$B$2:$B$501,MATCH($B394,Produits!$A$2:$A$501,0)),"Référence inconnue"))</f>
        <v/>
      </c>
    </row>
    <row r="395">
      <c r="A395" s="16" t="n"/>
      <c r="C395" s="13">
        <f>IF($B395="","",IFERROR(INDEX(Produits!$B$2:$B$501,MATCH($B395,Produits!$A$2:$A$501,0)),"Référence inconnue"))</f>
        <v/>
      </c>
    </row>
    <row r="396">
      <c r="A396" s="16" t="n"/>
      <c r="C396" s="13">
        <f>IF($B396="","",IFERROR(INDEX(Produits!$B$2:$B$501,MATCH($B396,Produits!$A$2:$A$501,0)),"Référence inconnue"))</f>
        <v/>
      </c>
    </row>
    <row r="397">
      <c r="A397" s="16" t="n"/>
      <c r="C397" s="13">
        <f>IF($B397="","",IFERROR(INDEX(Produits!$B$2:$B$501,MATCH($B397,Produits!$A$2:$A$501,0)),"Référence inconnue"))</f>
        <v/>
      </c>
    </row>
    <row r="398">
      <c r="A398" s="16" t="n"/>
      <c r="C398" s="13">
        <f>IF($B398="","",IFERROR(INDEX(Produits!$B$2:$B$501,MATCH($B398,Produits!$A$2:$A$501,0)),"Référence inconnue"))</f>
        <v/>
      </c>
    </row>
    <row r="399">
      <c r="A399" s="16" t="n"/>
      <c r="C399" s="13">
        <f>IF($B399="","",IFERROR(INDEX(Produits!$B$2:$B$501,MATCH($B399,Produits!$A$2:$A$501,0)),"Référence inconnue"))</f>
        <v/>
      </c>
    </row>
    <row r="400">
      <c r="A400" s="16" t="n"/>
      <c r="C400" s="13">
        <f>IF($B400="","",IFERROR(INDEX(Produits!$B$2:$B$501,MATCH($B400,Produits!$A$2:$A$501,0)),"Référence inconnue"))</f>
        <v/>
      </c>
    </row>
    <row r="401">
      <c r="A401" s="16" t="n"/>
      <c r="C401" s="13">
        <f>IF($B401="","",IFERROR(INDEX(Produits!$B$2:$B$501,MATCH($B401,Produits!$A$2:$A$501,0)),"Référence inconnue"))</f>
        <v/>
      </c>
    </row>
    <row r="402">
      <c r="A402" s="16" t="n"/>
      <c r="C402" s="13">
        <f>IF($B402="","",IFERROR(INDEX(Produits!$B$2:$B$501,MATCH($B402,Produits!$A$2:$A$501,0)),"Référence inconnue"))</f>
        <v/>
      </c>
    </row>
    <row r="403">
      <c r="A403" s="16" t="n"/>
      <c r="C403" s="13">
        <f>IF($B403="","",IFERROR(INDEX(Produits!$B$2:$B$501,MATCH($B403,Produits!$A$2:$A$501,0)),"Référence inconnue"))</f>
        <v/>
      </c>
    </row>
    <row r="404">
      <c r="A404" s="16" t="n"/>
      <c r="C404" s="13">
        <f>IF($B404="","",IFERROR(INDEX(Produits!$B$2:$B$501,MATCH($B404,Produits!$A$2:$A$501,0)),"Référence inconnue"))</f>
        <v/>
      </c>
    </row>
    <row r="405">
      <c r="A405" s="16" t="n"/>
      <c r="C405" s="13">
        <f>IF($B405="","",IFERROR(INDEX(Produits!$B$2:$B$501,MATCH($B405,Produits!$A$2:$A$501,0)),"Référence inconnue"))</f>
        <v/>
      </c>
    </row>
    <row r="406">
      <c r="A406" s="16" t="n"/>
      <c r="C406" s="13">
        <f>IF($B406="","",IFERROR(INDEX(Produits!$B$2:$B$501,MATCH($B406,Produits!$A$2:$A$501,0)),"Référence inconnue"))</f>
        <v/>
      </c>
    </row>
    <row r="407">
      <c r="A407" s="16" t="n"/>
      <c r="C407" s="13">
        <f>IF($B407="","",IFERROR(INDEX(Produits!$B$2:$B$501,MATCH($B407,Produits!$A$2:$A$501,0)),"Référence inconnue"))</f>
        <v/>
      </c>
    </row>
    <row r="408">
      <c r="A408" s="16" t="n"/>
      <c r="C408" s="13">
        <f>IF($B408="","",IFERROR(INDEX(Produits!$B$2:$B$501,MATCH($B408,Produits!$A$2:$A$501,0)),"Référence inconnue"))</f>
        <v/>
      </c>
    </row>
    <row r="409">
      <c r="A409" s="16" t="n"/>
      <c r="C409" s="13">
        <f>IF($B409="","",IFERROR(INDEX(Produits!$B$2:$B$501,MATCH($B409,Produits!$A$2:$A$501,0)),"Référence inconnue"))</f>
        <v/>
      </c>
    </row>
    <row r="410">
      <c r="A410" s="16" t="n"/>
      <c r="C410" s="13">
        <f>IF($B410="","",IFERROR(INDEX(Produits!$B$2:$B$501,MATCH($B410,Produits!$A$2:$A$501,0)),"Référence inconnue"))</f>
        <v/>
      </c>
    </row>
    <row r="411">
      <c r="A411" s="16" t="n"/>
      <c r="C411" s="13">
        <f>IF($B411="","",IFERROR(INDEX(Produits!$B$2:$B$501,MATCH($B411,Produits!$A$2:$A$501,0)),"Référence inconnue"))</f>
        <v/>
      </c>
    </row>
    <row r="412">
      <c r="A412" s="16" t="n"/>
      <c r="C412" s="13">
        <f>IF($B412="","",IFERROR(INDEX(Produits!$B$2:$B$501,MATCH($B412,Produits!$A$2:$A$501,0)),"Référence inconnue"))</f>
        <v/>
      </c>
    </row>
    <row r="413">
      <c r="A413" s="16" t="n"/>
      <c r="C413" s="13">
        <f>IF($B413="","",IFERROR(INDEX(Produits!$B$2:$B$501,MATCH($B413,Produits!$A$2:$A$501,0)),"Référence inconnue"))</f>
        <v/>
      </c>
    </row>
    <row r="414">
      <c r="A414" s="16" t="n"/>
      <c r="C414" s="13">
        <f>IF($B414="","",IFERROR(INDEX(Produits!$B$2:$B$501,MATCH($B414,Produits!$A$2:$A$501,0)),"Référence inconnue"))</f>
        <v/>
      </c>
    </row>
    <row r="415">
      <c r="A415" s="16" t="n"/>
      <c r="C415" s="13">
        <f>IF($B415="","",IFERROR(INDEX(Produits!$B$2:$B$501,MATCH($B415,Produits!$A$2:$A$501,0)),"Référence inconnue"))</f>
        <v/>
      </c>
    </row>
    <row r="416">
      <c r="A416" s="16" t="n"/>
      <c r="C416" s="13">
        <f>IF($B416="","",IFERROR(INDEX(Produits!$B$2:$B$501,MATCH($B416,Produits!$A$2:$A$501,0)),"Référence inconnue"))</f>
        <v/>
      </c>
    </row>
    <row r="417">
      <c r="A417" s="16" t="n"/>
      <c r="C417" s="13">
        <f>IF($B417="","",IFERROR(INDEX(Produits!$B$2:$B$501,MATCH($B417,Produits!$A$2:$A$501,0)),"Référence inconnue"))</f>
        <v/>
      </c>
    </row>
    <row r="418">
      <c r="A418" s="16" t="n"/>
      <c r="C418" s="13">
        <f>IF($B418="","",IFERROR(INDEX(Produits!$B$2:$B$501,MATCH($B418,Produits!$A$2:$A$501,0)),"Référence inconnue"))</f>
        <v/>
      </c>
    </row>
    <row r="419">
      <c r="A419" s="16" t="n"/>
      <c r="C419" s="13">
        <f>IF($B419="","",IFERROR(INDEX(Produits!$B$2:$B$501,MATCH($B419,Produits!$A$2:$A$501,0)),"Référence inconnue"))</f>
        <v/>
      </c>
    </row>
    <row r="420">
      <c r="A420" s="16" t="n"/>
      <c r="C420" s="13">
        <f>IF($B420="","",IFERROR(INDEX(Produits!$B$2:$B$501,MATCH($B420,Produits!$A$2:$A$501,0)),"Référence inconnue"))</f>
        <v/>
      </c>
    </row>
    <row r="421">
      <c r="A421" s="16" t="n"/>
      <c r="C421" s="13">
        <f>IF($B421="","",IFERROR(INDEX(Produits!$B$2:$B$501,MATCH($B421,Produits!$A$2:$A$501,0)),"Référence inconnue"))</f>
        <v/>
      </c>
    </row>
    <row r="422">
      <c r="A422" s="16" t="n"/>
      <c r="C422" s="13">
        <f>IF($B422="","",IFERROR(INDEX(Produits!$B$2:$B$501,MATCH($B422,Produits!$A$2:$A$501,0)),"Référence inconnue"))</f>
        <v/>
      </c>
    </row>
    <row r="423">
      <c r="A423" s="16" t="n"/>
      <c r="C423" s="13">
        <f>IF($B423="","",IFERROR(INDEX(Produits!$B$2:$B$501,MATCH($B423,Produits!$A$2:$A$501,0)),"Référence inconnue"))</f>
        <v/>
      </c>
    </row>
    <row r="424">
      <c r="A424" s="16" t="n"/>
      <c r="C424" s="13">
        <f>IF($B424="","",IFERROR(INDEX(Produits!$B$2:$B$501,MATCH($B424,Produits!$A$2:$A$501,0)),"Référence inconnue"))</f>
        <v/>
      </c>
    </row>
    <row r="425">
      <c r="A425" s="16" t="n"/>
      <c r="C425" s="13">
        <f>IF($B425="","",IFERROR(INDEX(Produits!$B$2:$B$501,MATCH($B425,Produits!$A$2:$A$501,0)),"Référence inconnue"))</f>
        <v/>
      </c>
    </row>
    <row r="426">
      <c r="A426" s="16" t="n"/>
      <c r="C426" s="13">
        <f>IF($B426="","",IFERROR(INDEX(Produits!$B$2:$B$501,MATCH($B426,Produits!$A$2:$A$501,0)),"Référence inconnue"))</f>
        <v/>
      </c>
    </row>
    <row r="427">
      <c r="A427" s="16" t="n"/>
      <c r="C427" s="13">
        <f>IF($B427="","",IFERROR(INDEX(Produits!$B$2:$B$501,MATCH($B427,Produits!$A$2:$A$501,0)),"Référence inconnue"))</f>
        <v/>
      </c>
    </row>
    <row r="428">
      <c r="A428" s="16" t="n"/>
      <c r="C428" s="13">
        <f>IF($B428="","",IFERROR(INDEX(Produits!$B$2:$B$501,MATCH($B428,Produits!$A$2:$A$501,0)),"Référence inconnue"))</f>
        <v/>
      </c>
    </row>
    <row r="429">
      <c r="A429" s="16" t="n"/>
      <c r="C429" s="13">
        <f>IF($B429="","",IFERROR(INDEX(Produits!$B$2:$B$501,MATCH($B429,Produits!$A$2:$A$501,0)),"Référence inconnue"))</f>
        <v/>
      </c>
    </row>
    <row r="430">
      <c r="A430" s="16" t="n"/>
      <c r="C430" s="13">
        <f>IF($B430="","",IFERROR(INDEX(Produits!$B$2:$B$501,MATCH($B430,Produits!$A$2:$A$501,0)),"Référence inconnue"))</f>
        <v/>
      </c>
    </row>
    <row r="431">
      <c r="A431" s="16" t="n"/>
      <c r="C431" s="13">
        <f>IF($B431="","",IFERROR(INDEX(Produits!$B$2:$B$501,MATCH($B431,Produits!$A$2:$A$501,0)),"Référence inconnue"))</f>
        <v/>
      </c>
    </row>
    <row r="432">
      <c r="A432" s="16" t="n"/>
      <c r="C432" s="13">
        <f>IF($B432="","",IFERROR(INDEX(Produits!$B$2:$B$501,MATCH($B432,Produits!$A$2:$A$501,0)),"Référence inconnue"))</f>
        <v/>
      </c>
    </row>
    <row r="433">
      <c r="A433" s="16" t="n"/>
      <c r="C433" s="13">
        <f>IF($B433="","",IFERROR(INDEX(Produits!$B$2:$B$501,MATCH($B433,Produits!$A$2:$A$501,0)),"Référence inconnue"))</f>
        <v/>
      </c>
    </row>
    <row r="434">
      <c r="A434" s="16" t="n"/>
      <c r="C434" s="13">
        <f>IF($B434="","",IFERROR(INDEX(Produits!$B$2:$B$501,MATCH($B434,Produits!$A$2:$A$501,0)),"Référence inconnue"))</f>
        <v/>
      </c>
    </row>
    <row r="435">
      <c r="A435" s="16" t="n"/>
      <c r="C435" s="13">
        <f>IF($B435="","",IFERROR(INDEX(Produits!$B$2:$B$501,MATCH($B435,Produits!$A$2:$A$501,0)),"Référence inconnue"))</f>
        <v/>
      </c>
    </row>
    <row r="436">
      <c r="A436" s="16" t="n"/>
      <c r="C436" s="13">
        <f>IF($B436="","",IFERROR(INDEX(Produits!$B$2:$B$501,MATCH($B436,Produits!$A$2:$A$501,0)),"Référence inconnue"))</f>
        <v/>
      </c>
    </row>
    <row r="437">
      <c r="A437" s="16" t="n"/>
      <c r="C437" s="13">
        <f>IF($B437="","",IFERROR(INDEX(Produits!$B$2:$B$501,MATCH($B437,Produits!$A$2:$A$501,0)),"Référence inconnue"))</f>
        <v/>
      </c>
    </row>
    <row r="438">
      <c r="A438" s="16" t="n"/>
      <c r="C438" s="13">
        <f>IF($B438="","",IFERROR(INDEX(Produits!$B$2:$B$501,MATCH($B438,Produits!$A$2:$A$501,0)),"Référence inconnue"))</f>
        <v/>
      </c>
    </row>
    <row r="439">
      <c r="A439" s="16" t="n"/>
      <c r="C439" s="13">
        <f>IF($B439="","",IFERROR(INDEX(Produits!$B$2:$B$501,MATCH($B439,Produits!$A$2:$A$501,0)),"Référence inconnue"))</f>
        <v/>
      </c>
    </row>
    <row r="440">
      <c r="A440" s="16" t="n"/>
      <c r="C440" s="13">
        <f>IF($B440="","",IFERROR(INDEX(Produits!$B$2:$B$501,MATCH($B440,Produits!$A$2:$A$501,0)),"Référence inconnue"))</f>
        <v/>
      </c>
    </row>
    <row r="441">
      <c r="A441" s="16" t="n"/>
      <c r="C441" s="13">
        <f>IF($B441="","",IFERROR(INDEX(Produits!$B$2:$B$501,MATCH($B441,Produits!$A$2:$A$501,0)),"Référence inconnue"))</f>
        <v/>
      </c>
    </row>
    <row r="442">
      <c r="A442" s="16" t="n"/>
      <c r="C442" s="13">
        <f>IF($B442="","",IFERROR(INDEX(Produits!$B$2:$B$501,MATCH($B442,Produits!$A$2:$A$501,0)),"Référence inconnue"))</f>
        <v/>
      </c>
    </row>
    <row r="443">
      <c r="A443" s="16" t="n"/>
      <c r="C443" s="13">
        <f>IF($B443="","",IFERROR(INDEX(Produits!$B$2:$B$501,MATCH($B443,Produits!$A$2:$A$501,0)),"Référence inconnue"))</f>
        <v/>
      </c>
    </row>
    <row r="444">
      <c r="A444" s="16" t="n"/>
      <c r="C444" s="13">
        <f>IF($B444="","",IFERROR(INDEX(Produits!$B$2:$B$501,MATCH($B444,Produits!$A$2:$A$501,0)),"Référence inconnue"))</f>
        <v/>
      </c>
    </row>
    <row r="445">
      <c r="A445" s="16" t="n"/>
      <c r="C445" s="13">
        <f>IF($B445="","",IFERROR(INDEX(Produits!$B$2:$B$501,MATCH($B445,Produits!$A$2:$A$501,0)),"Référence inconnue"))</f>
        <v/>
      </c>
    </row>
    <row r="446">
      <c r="A446" s="16" t="n"/>
      <c r="C446" s="13">
        <f>IF($B446="","",IFERROR(INDEX(Produits!$B$2:$B$501,MATCH($B446,Produits!$A$2:$A$501,0)),"Référence inconnue"))</f>
        <v/>
      </c>
    </row>
    <row r="447">
      <c r="A447" s="16" t="n"/>
      <c r="C447" s="13">
        <f>IF($B447="","",IFERROR(INDEX(Produits!$B$2:$B$501,MATCH($B447,Produits!$A$2:$A$501,0)),"Référence inconnue"))</f>
        <v/>
      </c>
    </row>
    <row r="448">
      <c r="A448" s="16" t="n"/>
      <c r="C448" s="13">
        <f>IF($B448="","",IFERROR(INDEX(Produits!$B$2:$B$501,MATCH($B448,Produits!$A$2:$A$501,0)),"Référence inconnue"))</f>
        <v/>
      </c>
    </row>
    <row r="449">
      <c r="A449" s="16" t="n"/>
      <c r="C449" s="13">
        <f>IF($B449="","",IFERROR(INDEX(Produits!$B$2:$B$501,MATCH($B449,Produits!$A$2:$A$501,0)),"Référence inconnue"))</f>
        <v/>
      </c>
    </row>
    <row r="450">
      <c r="A450" s="16" t="n"/>
      <c r="C450" s="13">
        <f>IF($B450="","",IFERROR(INDEX(Produits!$B$2:$B$501,MATCH($B450,Produits!$A$2:$A$501,0)),"Référence inconnue"))</f>
        <v/>
      </c>
    </row>
    <row r="451">
      <c r="A451" s="16" t="n"/>
      <c r="C451" s="13">
        <f>IF($B451="","",IFERROR(INDEX(Produits!$B$2:$B$501,MATCH($B451,Produits!$A$2:$A$501,0)),"Référence inconnue"))</f>
        <v/>
      </c>
    </row>
    <row r="452">
      <c r="A452" s="16" t="n"/>
      <c r="C452" s="13">
        <f>IF($B452="","",IFERROR(INDEX(Produits!$B$2:$B$501,MATCH($B452,Produits!$A$2:$A$501,0)),"Référence inconnue"))</f>
        <v/>
      </c>
    </row>
    <row r="453">
      <c r="A453" s="16" t="n"/>
      <c r="C453" s="13">
        <f>IF($B453="","",IFERROR(INDEX(Produits!$B$2:$B$501,MATCH($B453,Produits!$A$2:$A$501,0)),"Référence inconnue"))</f>
        <v/>
      </c>
    </row>
    <row r="454">
      <c r="A454" s="16" t="n"/>
      <c r="C454" s="13">
        <f>IF($B454="","",IFERROR(INDEX(Produits!$B$2:$B$501,MATCH($B454,Produits!$A$2:$A$501,0)),"Référence inconnue"))</f>
        <v/>
      </c>
    </row>
    <row r="455">
      <c r="A455" s="16" t="n"/>
      <c r="C455" s="13">
        <f>IF($B455="","",IFERROR(INDEX(Produits!$B$2:$B$501,MATCH($B455,Produits!$A$2:$A$501,0)),"Référence inconnue"))</f>
        <v/>
      </c>
    </row>
    <row r="456">
      <c r="A456" s="16" t="n"/>
      <c r="C456" s="13">
        <f>IF($B456="","",IFERROR(INDEX(Produits!$B$2:$B$501,MATCH($B456,Produits!$A$2:$A$501,0)),"Référence inconnue"))</f>
        <v/>
      </c>
    </row>
    <row r="457">
      <c r="A457" s="16" t="n"/>
      <c r="C457" s="13">
        <f>IF($B457="","",IFERROR(INDEX(Produits!$B$2:$B$501,MATCH($B457,Produits!$A$2:$A$501,0)),"Référence inconnue"))</f>
        <v/>
      </c>
    </row>
    <row r="458">
      <c r="A458" s="16" t="n"/>
      <c r="C458" s="13">
        <f>IF($B458="","",IFERROR(INDEX(Produits!$B$2:$B$501,MATCH($B458,Produits!$A$2:$A$501,0)),"Référence inconnue"))</f>
        <v/>
      </c>
    </row>
    <row r="459">
      <c r="A459" s="16" t="n"/>
      <c r="C459" s="13">
        <f>IF($B459="","",IFERROR(INDEX(Produits!$B$2:$B$501,MATCH($B459,Produits!$A$2:$A$501,0)),"Référence inconnue"))</f>
        <v/>
      </c>
    </row>
    <row r="460">
      <c r="A460" s="16" t="n"/>
      <c r="C460" s="13">
        <f>IF($B460="","",IFERROR(INDEX(Produits!$B$2:$B$501,MATCH($B460,Produits!$A$2:$A$501,0)),"Référence inconnue"))</f>
        <v/>
      </c>
    </row>
    <row r="461">
      <c r="A461" s="16" t="n"/>
      <c r="C461" s="13">
        <f>IF($B461="","",IFERROR(INDEX(Produits!$B$2:$B$501,MATCH($B461,Produits!$A$2:$A$501,0)),"Référence inconnue"))</f>
        <v/>
      </c>
    </row>
    <row r="462">
      <c r="A462" s="16" t="n"/>
      <c r="C462" s="13">
        <f>IF($B462="","",IFERROR(INDEX(Produits!$B$2:$B$501,MATCH($B462,Produits!$A$2:$A$501,0)),"Référence inconnue"))</f>
        <v/>
      </c>
    </row>
    <row r="463">
      <c r="A463" s="16" t="n"/>
      <c r="C463" s="13">
        <f>IF($B463="","",IFERROR(INDEX(Produits!$B$2:$B$501,MATCH($B463,Produits!$A$2:$A$501,0)),"Référence inconnue"))</f>
        <v/>
      </c>
    </row>
    <row r="464">
      <c r="A464" s="16" t="n"/>
      <c r="C464" s="13">
        <f>IF($B464="","",IFERROR(INDEX(Produits!$B$2:$B$501,MATCH($B464,Produits!$A$2:$A$501,0)),"Référence inconnue"))</f>
        <v/>
      </c>
    </row>
    <row r="465">
      <c r="A465" s="16" t="n"/>
      <c r="C465" s="13">
        <f>IF($B465="","",IFERROR(INDEX(Produits!$B$2:$B$501,MATCH($B465,Produits!$A$2:$A$501,0)),"Référence inconnue"))</f>
        <v/>
      </c>
    </row>
    <row r="466">
      <c r="A466" s="16" t="n"/>
      <c r="C466" s="13">
        <f>IF($B466="","",IFERROR(INDEX(Produits!$B$2:$B$501,MATCH($B466,Produits!$A$2:$A$501,0)),"Référence inconnue"))</f>
        <v/>
      </c>
    </row>
    <row r="467">
      <c r="A467" s="16" t="n"/>
      <c r="C467" s="13">
        <f>IF($B467="","",IFERROR(INDEX(Produits!$B$2:$B$501,MATCH($B467,Produits!$A$2:$A$501,0)),"Référence inconnue"))</f>
        <v/>
      </c>
    </row>
    <row r="468">
      <c r="A468" s="16" t="n"/>
      <c r="C468" s="13">
        <f>IF($B468="","",IFERROR(INDEX(Produits!$B$2:$B$501,MATCH($B468,Produits!$A$2:$A$501,0)),"Référence inconnue"))</f>
        <v/>
      </c>
    </row>
    <row r="469">
      <c r="A469" s="16" t="n"/>
      <c r="C469" s="13">
        <f>IF($B469="","",IFERROR(INDEX(Produits!$B$2:$B$501,MATCH($B469,Produits!$A$2:$A$501,0)),"Référence inconnue"))</f>
        <v/>
      </c>
    </row>
    <row r="470">
      <c r="A470" s="16" t="n"/>
      <c r="C470" s="13">
        <f>IF($B470="","",IFERROR(INDEX(Produits!$B$2:$B$501,MATCH($B470,Produits!$A$2:$A$501,0)),"Référence inconnue"))</f>
        <v/>
      </c>
    </row>
    <row r="471">
      <c r="A471" s="16" t="n"/>
      <c r="C471" s="13">
        <f>IF($B471="","",IFERROR(INDEX(Produits!$B$2:$B$501,MATCH($B471,Produits!$A$2:$A$501,0)),"Référence inconnue"))</f>
        <v/>
      </c>
    </row>
    <row r="472">
      <c r="A472" s="16" t="n"/>
      <c r="C472" s="13">
        <f>IF($B472="","",IFERROR(INDEX(Produits!$B$2:$B$501,MATCH($B472,Produits!$A$2:$A$501,0)),"Référence inconnue"))</f>
        <v/>
      </c>
    </row>
    <row r="473">
      <c r="A473" s="16" t="n"/>
      <c r="C473" s="13">
        <f>IF($B473="","",IFERROR(INDEX(Produits!$B$2:$B$501,MATCH($B473,Produits!$A$2:$A$501,0)),"Référence inconnue"))</f>
        <v/>
      </c>
    </row>
    <row r="474">
      <c r="A474" s="16" t="n"/>
      <c r="C474" s="13">
        <f>IF($B474="","",IFERROR(INDEX(Produits!$B$2:$B$501,MATCH($B474,Produits!$A$2:$A$501,0)),"Référence inconnue"))</f>
        <v/>
      </c>
    </row>
    <row r="475">
      <c r="A475" s="16" t="n"/>
      <c r="C475" s="13">
        <f>IF($B475="","",IFERROR(INDEX(Produits!$B$2:$B$501,MATCH($B475,Produits!$A$2:$A$501,0)),"Référence inconnue"))</f>
        <v/>
      </c>
    </row>
    <row r="476">
      <c r="A476" s="16" t="n"/>
      <c r="C476" s="13">
        <f>IF($B476="","",IFERROR(INDEX(Produits!$B$2:$B$501,MATCH($B476,Produits!$A$2:$A$501,0)),"Référence inconnue"))</f>
        <v/>
      </c>
    </row>
    <row r="477">
      <c r="A477" s="16" t="n"/>
      <c r="C477" s="13">
        <f>IF($B477="","",IFERROR(INDEX(Produits!$B$2:$B$501,MATCH($B477,Produits!$A$2:$A$501,0)),"Référence inconnue"))</f>
        <v/>
      </c>
    </row>
    <row r="478">
      <c r="A478" s="16" t="n"/>
      <c r="C478" s="13">
        <f>IF($B478="","",IFERROR(INDEX(Produits!$B$2:$B$501,MATCH($B478,Produits!$A$2:$A$501,0)),"Référence inconnue"))</f>
        <v/>
      </c>
    </row>
    <row r="479">
      <c r="A479" s="16" t="n"/>
      <c r="C479" s="13">
        <f>IF($B479="","",IFERROR(INDEX(Produits!$B$2:$B$501,MATCH($B479,Produits!$A$2:$A$501,0)),"Référence inconnue"))</f>
        <v/>
      </c>
    </row>
    <row r="480">
      <c r="A480" s="16" t="n"/>
      <c r="C480" s="13">
        <f>IF($B480="","",IFERROR(INDEX(Produits!$B$2:$B$501,MATCH($B480,Produits!$A$2:$A$501,0)),"Référence inconnue"))</f>
        <v/>
      </c>
    </row>
    <row r="481">
      <c r="A481" s="16" t="n"/>
      <c r="C481" s="13">
        <f>IF($B481="","",IFERROR(INDEX(Produits!$B$2:$B$501,MATCH($B481,Produits!$A$2:$A$501,0)),"Référence inconnue"))</f>
        <v/>
      </c>
    </row>
    <row r="482">
      <c r="A482" s="16" t="n"/>
      <c r="C482" s="13">
        <f>IF($B482="","",IFERROR(INDEX(Produits!$B$2:$B$501,MATCH($B482,Produits!$A$2:$A$501,0)),"Référence inconnue"))</f>
        <v/>
      </c>
    </row>
    <row r="483">
      <c r="A483" s="16" t="n"/>
      <c r="C483" s="13">
        <f>IF($B483="","",IFERROR(INDEX(Produits!$B$2:$B$501,MATCH($B483,Produits!$A$2:$A$501,0)),"Référence inconnue"))</f>
        <v/>
      </c>
    </row>
    <row r="484">
      <c r="A484" s="16" t="n"/>
      <c r="C484" s="13">
        <f>IF($B484="","",IFERROR(INDEX(Produits!$B$2:$B$501,MATCH($B484,Produits!$A$2:$A$501,0)),"Référence inconnue"))</f>
        <v/>
      </c>
    </row>
    <row r="485">
      <c r="A485" s="16" t="n"/>
      <c r="C485" s="13">
        <f>IF($B485="","",IFERROR(INDEX(Produits!$B$2:$B$501,MATCH($B485,Produits!$A$2:$A$501,0)),"Référence inconnue"))</f>
        <v/>
      </c>
    </row>
    <row r="486">
      <c r="A486" s="16" t="n"/>
      <c r="C486" s="13">
        <f>IF($B486="","",IFERROR(INDEX(Produits!$B$2:$B$501,MATCH($B486,Produits!$A$2:$A$501,0)),"Référence inconnue"))</f>
        <v/>
      </c>
    </row>
    <row r="487">
      <c r="A487" s="16" t="n"/>
      <c r="C487" s="13">
        <f>IF($B487="","",IFERROR(INDEX(Produits!$B$2:$B$501,MATCH($B487,Produits!$A$2:$A$501,0)),"Référence inconnue"))</f>
        <v/>
      </c>
    </row>
    <row r="488">
      <c r="A488" s="16" t="n"/>
      <c r="C488" s="13">
        <f>IF($B488="","",IFERROR(INDEX(Produits!$B$2:$B$501,MATCH($B488,Produits!$A$2:$A$501,0)),"Référence inconnue"))</f>
        <v/>
      </c>
    </row>
    <row r="489">
      <c r="A489" s="16" t="n"/>
      <c r="C489" s="13">
        <f>IF($B489="","",IFERROR(INDEX(Produits!$B$2:$B$501,MATCH($B489,Produits!$A$2:$A$501,0)),"Référence inconnue"))</f>
        <v/>
      </c>
    </row>
    <row r="490">
      <c r="A490" s="16" t="n"/>
      <c r="C490" s="13">
        <f>IF($B490="","",IFERROR(INDEX(Produits!$B$2:$B$501,MATCH($B490,Produits!$A$2:$A$501,0)),"Référence inconnue"))</f>
        <v/>
      </c>
    </row>
    <row r="491">
      <c r="A491" s="16" t="n"/>
      <c r="C491" s="13">
        <f>IF($B491="","",IFERROR(INDEX(Produits!$B$2:$B$501,MATCH($B491,Produits!$A$2:$A$501,0)),"Référence inconnue"))</f>
        <v/>
      </c>
    </row>
    <row r="492">
      <c r="A492" s="16" t="n"/>
      <c r="C492" s="13">
        <f>IF($B492="","",IFERROR(INDEX(Produits!$B$2:$B$501,MATCH($B492,Produits!$A$2:$A$501,0)),"Référence inconnue"))</f>
        <v/>
      </c>
    </row>
    <row r="493">
      <c r="A493" s="16" t="n"/>
      <c r="C493" s="13">
        <f>IF($B493="","",IFERROR(INDEX(Produits!$B$2:$B$501,MATCH($B493,Produits!$A$2:$A$501,0)),"Référence inconnue"))</f>
        <v/>
      </c>
    </row>
    <row r="494">
      <c r="A494" s="16" t="n"/>
      <c r="C494" s="13">
        <f>IF($B494="","",IFERROR(INDEX(Produits!$B$2:$B$501,MATCH($B494,Produits!$A$2:$A$501,0)),"Référence inconnue"))</f>
        <v/>
      </c>
    </row>
    <row r="495">
      <c r="A495" s="16" t="n"/>
      <c r="C495" s="13">
        <f>IF($B495="","",IFERROR(INDEX(Produits!$B$2:$B$501,MATCH($B495,Produits!$A$2:$A$501,0)),"Référence inconnue"))</f>
        <v/>
      </c>
    </row>
    <row r="496">
      <c r="A496" s="16" t="n"/>
      <c r="C496" s="13">
        <f>IF($B496="","",IFERROR(INDEX(Produits!$B$2:$B$501,MATCH($B496,Produits!$A$2:$A$501,0)),"Référence inconnue"))</f>
        <v/>
      </c>
    </row>
    <row r="497">
      <c r="A497" s="16" t="n"/>
      <c r="C497" s="13">
        <f>IF($B497="","",IFERROR(INDEX(Produits!$B$2:$B$501,MATCH($B497,Produits!$A$2:$A$501,0)),"Référence inconnue"))</f>
        <v/>
      </c>
    </row>
    <row r="498">
      <c r="A498" s="16" t="n"/>
      <c r="C498" s="13">
        <f>IF($B498="","",IFERROR(INDEX(Produits!$B$2:$B$501,MATCH($B498,Produits!$A$2:$A$501,0)),"Référence inconnue"))</f>
        <v/>
      </c>
    </row>
    <row r="499">
      <c r="A499" s="16" t="n"/>
      <c r="C499" s="13">
        <f>IF($B499="","",IFERROR(INDEX(Produits!$B$2:$B$501,MATCH($B499,Produits!$A$2:$A$501,0)),"Référence inconnue"))</f>
        <v/>
      </c>
    </row>
    <row r="500">
      <c r="A500" s="16" t="n"/>
      <c r="C500" s="13">
        <f>IF($B500="","",IFERROR(INDEX(Produits!$B$2:$B$501,MATCH($B500,Produits!$A$2:$A$501,0)),"Référence inconnue"))</f>
        <v/>
      </c>
    </row>
    <row r="501">
      <c r="A501" s="16" t="n"/>
      <c r="C501" s="13">
        <f>IF($B501="","",IFERROR(INDEX(Produits!$B$2:$B$501,MATCH($B501,Produits!$A$2:$A$501,0)),"Référence inconnue"))</f>
        <v/>
      </c>
    </row>
    <row r="502">
      <c r="A502" s="16" t="n"/>
      <c r="C502" s="13">
        <f>IF($B502="","",IFERROR(INDEX(Produits!$B$2:$B$501,MATCH($B502,Produits!$A$2:$A$501,0)),"Référence inconnue"))</f>
        <v/>
      </c>
    </row>
    <row r="503">
      <c r="A503" s="16" t="n"/>
      <c r="C503" s="13">
        <f>IF($B503="","",IFERROR(INDEX(Produits!$B$2:$B$501,MATCH($B503,Produits!$A$2:$A$501,0)),"Référence inconnue"))</f>
        <v/>
      </c>
    </row>
    <row r="504">
      <c r="A504" s="16" t="n"/>
      <c r="C504" s="13">
        <f>IF($B504="","",IFERROR(INDEX(Produits!$B$2:$B$501,MATCH($B504,Produits!$A$2:$A$501,0)),"Référence inconnue"))</f>
        <v/>
      </c>
    </row>
    <row r="505">
      <c r="A505" s="16" t="n"/>
      <c r="C505" s="13">
        <f>IF($B505="","",IFERROR(INDEX(Produits!$B$2:$B$501,MATCH($B505,Produits!$A$2:$A$501,0)),"Référence inconnue"))</f>
        <v/>
      </c>
    </row>
    <row r="506">
      <c r="A506" s="16" t="n"/>
      <c r="C506" s="13">
        <f>IF($B506="","",IFERROR(INDEX(Produits!$B$2:$B$501,MATCH($B506,Produits!$A$2:$A$501,0)),"Référence inconnue"))</f>
        <v/>
      </c>
    </row>
    <row r="507">
      <c r="A507" s="16" t="n"/>
      <c r="C507" s="13">
        <f>IF($B507="","",IFERROR(INDEX(Produits!$B$2:$B$501,MATCH($B507,Produits!$A$2:$A$501,0)),"Référence inconnue"))</f>
        <v/>
      </c>
    </row>
    <row r="508">
      <c r="A508" s="16" t="n"/>
      <c r="C508" s="13">
        <f>IF($B508="","",IFERROR(INDEX(Produits!$B$2:$B$501,MATCH($B508,Produits!$A$2:$A$501,0)),"Référence inconnue"))</f>
        <v/>
      </c>
    </row>
    <row r="509">
      <c r="A509" s="16" t="n"/>
      <c r="C509" s="13">
        <f>IF($B509="","",IFERROR(INDEX(Produits!$B$2:$B$501,MATCH($B509,Produits!$A$2:$A$501,0)),"Référence inconnue"))</f>
        <v/>
      </c>
    </row>
    <row r="510">
      <c r="A510" s="16" t="n"/>
      <c r="C510" s="13">
        <f>IF($B510="","",IFERROR(INDEX(Produits!$B$2:$B$501,MATCH($B510,Produits!$A$2:$A$501,0)),"Référence inconnue"))</f>
        <v/>
      </c>
    </row>
    <row r="511">
      <c r="A511" s="16" t="n"/>
      <c r="C511" s="13">
        <f>IF($B511="","",IFERROR(INDEX(Produits!$B$2:$B$501,MATCH($B511,Produits!$A$2:$A$501,0)),"Référence inconnue"))</f>
        <v/>
      </c>
    </row>
    <row r="512">
      <c r="A512" s="16" t="n"/>
      <c r="C512" s="13">
        <f>IF($B512="","",IFERROR(INDEX(Produits!$B$2:$B$501,MATCH($B512,Produits!$A$2:$A$501,0)),"Référence inconnue"))</f>
        <v/>
      </c>
    </row>
    <row r="513">
      <c r="A513" s="16" t="n"/>
      <c r="C513" s="13">
        <f>IF($B513="","",IFERROR(INDEX(Produits!$B$2:$B$501,MATCH($B513,Produits!$A$2:$A$501,0)),"Référence inconnue"))</f>
        <v/>
      </c>
    </row>
    <row r="514">
      <c r="A514" s="16" t="n"/>
      <c r="C514" s="13">
        <f>IF($B514="","",IFERROR(INDEX(Produits!$B$2:$B$501,MATCH($B514,Produits!$A$2:$A$501,0)),"Référence inconnue"))</f>
        <v/>
      </c>
    </row>
    <row r="515">
      <c r="A515" s="16" t="n"/>
      <c r="C515" s="13">
        <f>IF($B515="","",IFERROR(INDEX(Produits!$B$2:$B$501,MATCH($B515,Produits!$A$2:$A$501,0)),"Référence inconnue"))</f>
        <v/>
      </c>
    </row>
    <row r="516">
      <c r="A516" s="16" t="n"/>
      <c r="C516" s="13">
        <f>IF($B516="","",IFERROR(INDEX(Produits!$B$2:$B$501,MATCH($B516,Produits!$A$2:$A$501,0)),"Référence inconnue"))</f>
        <v/>
      </c>
    </row>
    <row r="517">
      <c r="A517" s="16" t="n"/>
      <c r="C517" s="13">
        <f>IF($B517="","",IFERROR(INDEX(Produits!$B$2:$B$501,MATCH($B517,Produits!$A$2:$A$501,0)),"Référence inconnue"))</f>
        <v/>
      </c>
    </row>
    <row r="518">
      <c r="A518" s="16" t="n"/>
      <c r="C518" s="13">
        <f>IF($B518="","",IFERROR(INDEX(Produits!$B$2:$B$501,MATCH($B518,Produits!$A$2:$A$501,0)),"Référence inconnue"))</f>
        <v/>
      </c>
    </row>
    <row r="519">
      <c r="A519" s="16" t="n"/>
      <c r="C519" s="13">
        <f>IF($B519="","",IFERROR(INDEX(Produits!$B$2:$B$501,MATCH($B519,Produits!$A$2:$A$501,0)),"Référence inconnue"))</f>
        <v/>
      </c>
    </row>
    <row r="520">
      <c r="A520" s="16" t="n"/>
      <c r="C520" s="13">
        <f>IF($B520="","",IFERROR(INDEX(Produits!$B$2:$B$501,MATCH($B520,Produits!$A$2:$A$501,0)),"Référence inconnue"))</f>
        <v/>
      </c>
    </row>
    <row r="521">
      <c r="A521" s="16" t="n"/>
      <c r="C521" s="13">
        <f>IF($B521="","",IFERROR(INDEX(Produits!$B$2:$B$501,MATCH($B521,Produits!$A$2:$A$501,0)),"Référence inconnue"))</f>
        <v/>
      </c>
    </row>
    <row r="522">
      <c r="A522" s="16" t="n"/>
      <c r="C522" s="13">
        <f>IF($B522="","",IFERROR(INDEX(Produits!$B$2:$B$501,MATCH($B522,Produits!$A$2:$A$501,0)),"Référence inconnue"))</f>
        <v/>
      </c>
    </row>
    <row r="523">
      <c r="A523" s="16" t="n"/>
      <c r="C523" s="13">
        <f>IF($B523="","",IFERROR(INDEX(Produits!$B$2:$B$501,MATCH($B523,Produits!$A$2:$A$501,0)),"Référence inconnue"))</f>
        <v/>
      </c>
    </row>
    <row r="524">
      <c r="A524" s="16" t="n"/>
      <c r="C524" s="13">
        <f>IF($B524="","",IFERROR(INDEX(Produits!$B$2:$B$501,MATCH($B524,Produits!$A$2:$A$501,0)),"Référence inconnue"))</f>
        <v/>
      </c>
    </row>
    <row r="525">
      <c r="A525" s="16" t="n"/>
      <c r="C525" s="13">
        <f>IF($B525="","",IFERROR(INDEX(Produits!$B$2:$B$501,MATCH($B525,Produits!$A$2:$A$501,0)),"Référence inconnue"))</f>
        <v/>
      </c>
    </row>
    <row r="526">
      <c r="A526" s="16" t="n"/>
      <c r="C526" s="13">
        <f>IF($B526="","",IFERROR(INDEX(Produits!$B$2:$B$501,MATCH($B526,Produits!$A$2:$A$501,0)),"Référence inconnue"))</f>
        <v/>
      </c>
    </row>
    <row r="527">
      <c r="A527" s="16" t="n"/>
      <c r="C527" s="13">
        <f>IF($B527="","",IFERROR(INDEX(Produits!$B$2:$B$501,MATCH($B527,Produits!$A$2:$A$501,0)),"Référence inconnue"))</f>
        <v/>
      </c>
    </row>
    <row r="528">
      <c r="A528" s="16" t="n"/>
      <c r="C528" s="13">
        <f>IF($B528="","",IFERROR(INDEX(Produits!$B$2:$B$501,MATCH($B528,Produits!$A$2:$A$501,0)),"Référence inconnue"))</f>
        <v/>
      </c>
    </row>
    <row r="529">
      <c r="A529" s="16" t="n"/>
      <c r="C529" s="13">
        <f>IF($B529="","",IFERROR(INDEX(Produits!$B$2:$B$501,MATCH($B529,Produits!$A$2:$A$501,0)),"Référence inconnue"))</f>
        <v/>
      </c>
    </row>
    <row r="530">
      <c r="A530" s="16" t="n"/>
      <c r="C530" s="13">
        <f>IF($B530="","",IFERROR(INDEX(Produits!$B$2:$B$501,MATCH($B530,Produits!$A$2:$A$501,0)),"Référence inconnue"))</f>
        <v/>
      </c>
    </row>
    <row r="531">
      <c r="A531" s="16" t="n"/>
      <c r="C531" s="13">
        <f>IF($B531="","",IFERROR(INDEX(Produits!$B$2:$B$501,MATCH($B531,Produits!$A$2:$A$501,0)),"Référence inconnue"))</f>
        <v/>
      </c>
    </row>
    <row r="532">
      <c r="A532" s="16" t="n"/>
      <c r="C532" s="13">
        <f>IF($B532="","",IFERROR(INDEX(Produits!$B$2:$B$501,MATCH($B532,Produits!$A$2:$A$501,0)),"Référence inconnue"))</f>
        <v/>
      </c>
    </row>
    <row r="533">
      <c r="A533" s="16" t="n"/>
      <c r="C533" s="13">
        <f>IF($B533="","",IFERROR(INDEX(Produits!$B$2:$B$501,MATCH($B533,Produits!$A$2:$A$501,0)),"Référence inconnue"))</f>
        <v/>
      </c>
    </row>
    <row r="534">
      <c r="A534" s="16" t="n"/>
      <c r="C534" s="13">
        <f>IF($B534="","",IFERROR(INDEX(Produits!$B$2:$B$501,MATCH($B534,Produits!$A$2:$A$501,0)),"Référence inconnue"))</f>
        <v/>
      </c>
    </row>
    <row r="535">
      <c r="A535" s="16" t="n"/>
      <c r="C535" s="13">
        <f>IF($B535="","",IFERROR(INDEX(Produits!$B$2:$B$501,MATCH($B535,Produits!$A$2:$A$501,0)),"Référence inconnue"))</f>
        <v/>
      </c>
    </row>
    <row r="536">
      <c r="A536" s="16" t="n"/>
      <c r="C536" s="13">
        <f>IF($B536="","",IFERROR(INDEX(Produits!$B$2:$B$501,MATCH($B536,Produits!$A$2:$A$501,0)),"Référence inconnue"))</f>
        <v/>
      </c>
    </row>
    <row r="537">
      <c r="A537" s="16" t="n"/>
      <c r="C537" s="13">
        <f>IF($B537="","",IFERROR(INDEX(Produits!$B$2:$B$501,MATCH($B537,Produits!$A$2:$A$501,0)),"Référence inconnue"))</f>
        <v/>
      </c>
    </row>
    <row r="538">
      <c r="A538" s="16" t="n"/>
      <c r="C538" s="13">
        <f>IF($B538="","",IFERROR(INDEX(Produits!$B$2:$B$501,MATCH($B538,Produits!$A$2:$A$501,0)),"Référence inconnue"))</f>
        <v/>
      </c>
    </row>
    <row r="539">
      <c r="A539" s="16" t="n"/>
      <c r="C539" s="13">
        <f>IF($B539="","",IFERROR(INDEX(Produits!$B$2:$B$501,MATCH($B539,Produits!$A$2:$A$501,0)),"Référence inconnue"))</f>
        <v/>
      </c>
    </row>
    <row r="540">
      <c r="A540" s="16" t="n"/>
      <c r="C540" s="13">
        <f>IF($B540="","",IFERROR(INDEX(Produits!$B$2:$B$501,MATCH($B540,Produits!$A$2:$A$501,0)),"Référence inconnue"))</f>
        <v/>
      </c>
    </row>
    <row r="541">
      <c r="A541" s="16" t="n"/>
      <c r="C541" s="13">
        <f>IF($B541="","",IFERROR(INDEX(Produits!$B$2:$B$501,MATCH($B541,Produits!$A$2:$A$501,0)),"Référence inconnue"))</f>
        <v/>
      </c>
    </row>
    <row r="542">
      <c r="A542" s="16" t="n"/>
      <c r="C542" s="13">
        <f>IF($B542="","",IFERROR(INDEX(Produits!$B$2:$B$501,MATCH($B542,Produits!$A$2:$A$501,0)),"Référence inconnue"))</f>
        <v/>
      </c>
    </row>
    <row r="543">
      <c r="A543" s="16" t="n"/>
      <c r="C543" s="13">
        <f>IF($B543="","",IFERROR(INDEX(Produits!$B$2:$B$501,MATCH($B543,Produits!$A$2:$A$501,0)),"Référence inconnue"))</f>
        <v/>
      </c>
    </row>
    <row r="544">
      <c r="A544" s="16" t="n"/>
      <c r="C544" s="13">
        <f>IF($B544="","",IFERROR(INDEX(Produits!$B$2:$B$501,MATCH($B544,Produits!$A$2:$A$501,0)),"Référence inconnue"))</f>
        <v/>
      </c>
    </row>
    <row r="545">
      <c r="A545" s="16" t="n"/>
      <c r="C545" s="13">
        <f>IF($B545="","",IFERROR(INDEX(Produits!$B$2:$B$501,MATCH($B545,Produits!$A$2:$A$501,0)),"Référence inconnue"))</f>
        <v/>
      </c>
    </row>
    <row r="546">
      <c r="A546" s="16" t="n"/>
      <c r="C546" s="13">
        <f>IF($B546="","",IFERROR(INDEX(Produits!$B$2:$B$501,MATCH($B546,Produits!$A$2:$A$501,0)),"Référence inconnue"))</f>
        <v/>
      </c>
    </row>
    <row r="547">
      <c r="A547" s="16" t="n"/>
      <c r="C547" s="13">
        <f>IF($B547="","",IFERROR(INDEX(Produits!$B$2:$B$501,MATCH($B547,Produits!$A$2:$A$501,0)),"Référence inconnue"))</f>
        <v/>
      </c>
    </row>
    <row r="548">
      <c r="A548" s="16" t="n"/>
      <c r="C548" s="13">
        <f>IF($B548="","",IFERROR(INDEX(Produits!$B$2:$B$501,MATCH($B548,Produits!$A$2:$A$501,0)),"Référence inconnue"))</f>
        <v/>
      </c>
    </row>
    <row r="549">
      <c r="A549" s="16" t="n"/>
      <c r="C549" s="13">
        <f>IF($B549="","",IFERROR(INDEX(Produits!$B$2:$B$501,MATCH($B549,Produits!$A$2:$A$501,0)),"Référence inconnue"))</f>
        <v/>
      </c>
    </row>
    <row r="550">
      <c r="A550" s="16" t="n"/>
      <c r="C550" s="13">
        <f>IF($B550="","",IFERROR(INDEX(Produits!$B$2:$B$501,MATCH($B550,Produits!$A$2:$A$501,0)),"Référence inconnue"))</f>
        <v/>
      </c>
    </row>
    <row r="551">
      <c r="A551" s="16" t="n"/>
      <c r="C551" s="13">
        <f>IF($B551="","",IFERROR(INDEX(Produits!$B$2:$B$501,MATCH($B551,Produits!$A$2:$A$501,0)),"Référence inconnue"))</f>
        <v/>
      </c>
    </row>
    <row r="552">
      <c r="A552" s="16" t="n"/>
      <c r="C552" s="13">
        <f>IF($B552="","",IFERROR(INDEX(Produits!$B$2:$B$501,MATCH($B552,Produits!$A$2:$A$501,0)),"Référence inconnue"))</f>
        <v/>
      </c>
    </row>
    <row r="553">
      <c r="A553" s="16" t="n"/>
      <c r="C553" s="13">
        <f>IF($B553="","",IFERROR(INDEX(Produits!$B$2:$B$501,MATCH($B553,Produits!$A$2:$A$501,0)),"Référence inconnue"))</f>
        <v/>
      </c>
    </row>
    <row r="554">
      <c r="A554" s="16" t="n"/>
      <c r="C554" s="13">
        <f>IF($B554="","",IFERROR(INDEX(Produits!$B$2:$B$501,MATCH($B554,Produits!$A$2:$A$501,0)),"Référence inconnue"))</f>
        <v/>
      </c>
    </row>
    <row r="555">
      <c r="A555" s="16" t="n"/>
      <c r="C555" s="13">
        <f>IF($B555="","",IFERROR(INDEX(Produits!$B$2:$B$501,MATCH($B555,Produits!$A$2:$A$501,0)),"Référence inconnue"))</f>
        <v/>
      </c>
    </row>
    <row r="556">
      <c r="A556" s="16" t="n"/>
      <c r="C556" s="13">
        <f>IF($B556="","",IFERROR(INDEX(Produits!$B$2:$B$501,MATCH($B556,Produits!$A$2:$A$501,0)),"Référence inconnue"))</f>
        <v/>
      </c>
    </row>
    <row r="557">
      <c r="A557" s="16" t="n"/>
      <c r="C557" s="13">
        <f>IF($B557="","",IFERROR(INDEX(Produits!$B$2:$B$501,MATCH($B557,Produits!$A$2:$A$501,0)),"Référence inconnue"))</f>
        <v/>
      </c>
    </row>
    <row r="558">
      <c r="A558" s="16" t="n"/>
      <c r="C558" s="13">
        <f>IF($B558="","",IFERROR(INDEX(Produits!$B$2:$B$501,MATCH($B558,Produits!$A$2:$A$501,0)),"Référence inconnue"))</f>
        <v/>
      </c>
    </row>
    <row r="559">
      <c r="A559" s="16" t="n"/>
      <c r="C559" s="13">
        <f>IF($B559="","",IFERROR(INDEX(Produits!$B$2:$B$501,MATCH($B559,Produits!$A$2:$A$501,0)),"Référence inconnue"))</f>
        <v/>
      </c>
    </row>
    <row r="560">
      <c r="A560" s="16" t="n"/>
      <c r="C560" s="13">
        <f>IF($B560="","",IFERROR(INDEX(Produits!$B$2:$B$501,MATCH($B560,Produits!$A$2:$A$501,0)),"Référence inconnue"))</f>
        <v/>
      </c>
    </row>
    <row r="561">
      <c r="A561" s="16" t="n"/>
      <c r="C561" s="13">
        <f>IF($B561="","",IFERROR(INDEX(Produits!$B$2:$B$501,MATCH($B561,Produits!$A$2:$A$501,0)),"Référence inconnue"))</f>
        <v/>
      </c>
    </row>
    <row r="562">
      <c r="A562" s="16" t="n"/>
      <c r="C562" s="13">
        <f>IF($B562="","",IFERROR(INDEX(Produits!$B$2:$B$501,MATCH($B562,Produits!$A$2:$A$501,0)),"Référence inconnue"))</f>
        <v/>
      </c>
    </row>
    <row r="563">
      <c r="A563" s="16" t="n"/>
      <c r="C563" s="13">
        <f>IF($B563="","",IFERROR(INDEX(Produits!$B$2:$B$501,MATCH($B563,Produits!$A$2:$A$501,0)),"Référence inconnue"))</f>
        <v/>
      </c>
    </row>
    <row r="564">
      <c r="A564" s="16" t="n"/>
      <c r="C564" s="13">
        <f>IF($B564="","",IFERROR(INDEX(Produits!$B$2:$B$501,MATCH($B564,Produits!$A$2:$A$501,0)),"Référence inconnue"))</f>
        <v/>
      </c>
    </row>
    <row r="565">
      <c r="A565" s="16" t="n"/>
      <c r="C565" s="13">
        <f>IF($B565="","",IFERROR(INDEX(Produits!$B$2:$B$501,MATCH($B565,Produits!$A$2:$A$501,0)),"Référence inconnue"))</f>
        <v/>
      </c>
    </row>
    <row r="566">
      <c r="A566" s="16" t="n"/>
      <c r="C566" s="13">
        <f>IF($B566="","",IFERROR(INDEX(Produits!$B$2:$B$501,MATCH($B566,Produits!$A$2:$A$501,0)),"Référence inconnue"))</f>
        <v/>
      </c>
    </row>
    <row r="567">
      <c r="A567" s="16" t="n"/>
      <c r="C567" s="13">
        <f>IF($B567="","",IFERROR(INDEX(Produits!$B$2:$B$501,MATCH($B567,Produits!$A$2:$A$501,0)),"Référence inconnue"))</f>
        <v/>
      </c>
    </row>
    <row r="568">
      <c r="A568" s="16" t="n"/>
      <c r="C568" s="13">
        <f>IF($B568="","",IFERROR(INDEX(Produits!$B$2:$B$501,MATCH($B568,Produits!$A$2:$A$501,0)),"Référence inconnue"))</f>
        <v/>
      </c>
    </row>
    <row r="569">
      <c r="A569" s="16" t="n"/>
      <c r="C569" s="13">
        <f>IF($B569="","",IFERROR(INDEX(Produits!$B$2:$B$501,MATCH($B569,Produits!$A$2:$A$501,0)),"Référence inconnue"))</f>
        <v/>
      </c>
    </row>
    <row r="570">
      <c r="A570" s="16" t="n"/>
      <c r="C570" s="13">
        <f>IF($B570="","",IFERROR(INDEX(Produits!$B$2:$B$501,MATCH($B570,Produits!$A$2:$A$501,0)),"Référence inconnue"))</f>
        <v/>
      </c>
    </row>
    <row r="571">
      <c r="A571" s="16" t="n"/>
      <c r="C571" s="13">
        <f>IF($B571="","",IFERROR(INDEX(Produits!$B$2:$B$501,MATCH($B571,Produits!$A$2:$A$501,0)),"Référence inconnue"))</f>
        <v/>
      </c>
    </row>
    <row r="572">
      <c r="A572" s="16" t="n"/>
      <c r="C572" s="13">
        <f>IF($B572="","",IFERROR(INDEX(Produits!$B$2:$B$501,MATCH($B572,Produits!$A$2:$A$501,0)),"Référence inconnue"))</f>
        <v/>
      </c>
    </row>
    <row r="573">
      <c r="A573" s="16" t="n"/>
      <c r="C573" s="13">
        <f>IF($B573="","",IFERROR(INDEX(Produits!$B$2:$B$501,MATCH($B573,Produits!$A$2:$A$501,0)),"Référence inconnue"))</f>
        <v/>
      </c>
    </row>
    <row r="574">
      <c r="A574" s="16" t="n"/>
      <c r="C574" s="13">
        <f>IF($B574="","",IFERROR(INDEX(Produits!$B$2:$B$501,MATCH($B574,Produits!$A$2:$A$501,0)),"Référence inconnue"))</f>
        <v/>
      </c>
    </row>
    <row r="575">
      <c r="A575" s="16" t="n"/>
      <c r="C575" s="13">
        <f>IF($B575="","",IFERROR(INDEX(Produits!$B$2:$B$501,MATCH($B575,Produits!$A$2:$A$501,0)),"Référence inconnue"))</f>
        <v/>
      </c>
    </row>
    <row r="576">
      <c r="A576" s="16" t="n"/>
      <c r="C576" s="13">
        <f>IF($B576="","",IFERROR(INDEX(Produits!$B$2:$B$501,MATCH($B576,Produits!$A$2:$A$501,0)),"Référence inconnue"))</f>
        <v/>
      </c>
    </row>
    <row r="577">
      <c r="A577" s="16" t="n"/>
      <c r="C577" s="13">
        <f>IF($B577="","",IFERROR(INDEX(Produits!$B$2:$B$501,MATCH($B577,Produits!$A$2:$A$501,0)),"Référence inconnue"))</f>
        <v/>
      </c>
    </row>
    <row r="578">
      <c r="A578" s="16" t="n"/>
      <c r="C578" s="13">
        <f>IF($B578="","",IFERROR(INDEX(Produits!$B$2:$B$501,MATCH($B578,Produits!$A$2:$A$501,0)),"Référence inconnue"))</f>
        <v/>
      </c>
    </row>
    <row r="579">
      <c r="A579" s="16" t="n"/>
      <c r="C579" s="13">
        <f>IF($B579="","",IFERROR(INDEX(Produits!$B$2:$B$501,MATCH($B579,Produits!$A$2:$A$501,0)),"Référence inconnue"))</f>
        <v/>
      </c>
    </row>
    <row r="580">
      <c r="A580" s="16" t="n"/>
      <c r="C580" s="13">
        <f>IF($B580="","",IFERROR(INDEX(Produits!$B$2:$B$501,MATCH($B580,Produits!$A$2:$A$501,0)),"Référence inconnue"))</f>
        <v/>
      </c>
    </row>
    <row r="581">
      <c r="A581" s="16" t="n"/>
      <c r="C581" s="13">
        <f>IF($B581="","",IFERROR(INDEX(Produits!$B$2:$B$501,MATCH($B581,Produits!$A$2:$A$501,0)),"Référence inconnue"))</f>
        <v/>
      </c>
    </row>
    <row r="582">
      <c r="A582" s="16" t="n"/>
      <c r="C582" s="13">
        <f>IF($B582="","",IFERROR(INDEX(Produits!$B$2:$B$501,MATCH($B582,Produits!$A$2:$A$501,0)),"Référence inconnue"))</f>
        <v/>
      </c>
    </row>
    <row r="583">
      <c r="A583" s="16" t="n"/>
      <c r="C583" s="13">
        <f>IF($B583="","",IFERROR(INDEX(Produits!$B$2:$B$501,MATCH($B583,Produits!$A$2:$A$501,0)),"Référence inconnue"))</f>
        <v/>
      </c>
    </row>
    <row r="584">
      <c r="A584" s="16" t="n"/>
      <c r="C584" s="13">
        <f>IF($B584="","",IFERROR(INDEX(Produits!$B$2:$B$501,MATCH($B584,Produits!$A$2:$A$501,0)),"Référence inconnue"))</f>
        <v/>
      </c>
    </row>
    <row r="585">
      <c r="A585" s="16" t="n"/>
      <c r="C585" s="13">
        <f>IF($B585="","",IFERROR(INDEX(Produits!$B$2:$B$501,MATCH($B585,Produits!$A$2:$A$501,0)),"Référence inconnue"))</f>
        <v/>
      </c>
    </row>
    <row r="586">
      <c r="A586" s="16" t="n"/>
      <c r="C586" s="13">
        <f>IF($B586="","",IFERROR(INDEX(Produits!$B$2:$B$501,MATCH($B586,Produits!$A$2:$A$501,0)),"Référence inconnue"))</f>
        <v/>
      </c>
    </row>
    <row r="587">
      <c r="A587" s="16" t="n"/>
      <c r="C587" s="13">
        <f>IF($B587="","",IFERROR(INDEX(Produits!$B$2:$B$501,MATCH($B587,Produits!$A$2:$A$501,0)),"Référence inconnue"))</f>
        <v/>
      </c>
    </row>
    <row r="588">
      <c r="A588" s="16" t="n"/>
      <c r="C588" s="13">
        <f>IF($B588="","",IFERROR(INDEX(Produits!$B$2:$B$501,MATCH($B588,Produits!$A$2:$A$501,0)),"Référence inconnue"))</f>
        <v/>
      </c>
    </row>
    <row r="589">
      <c r="A589" s="16" t="n"/>
      <c r="C589" s="13">
        <f>IF($B589="","",IFERROR(INDEX(Produits!$B$2:$B$501,MATCH($B589,Produits!$A$2:$A$501,0)),"Référence inconnue"))</f>
        <v/>
      </c>
    </row>
    <row r="590">
      <c r="A590" s="16" t="n"/>
      <c r="C590" s="13">
        <f>IF($B590="","",IFERROR(INDEX(Produits!$B$2:$B$501,MATCH($B590,Produits!$A$2:$A$501,0)),"Référence inconnue"))</f>
        <v/>
      </c>
    </row>
    <row r="591">
      <c r="A591" s="16" t="n"/>
      <c r="C591" s="13">
        <f>IF($B591="","",IFERROR(INDEX(Produits!$B$2:$B$501,MATCH($B591,Produits!$A$2:$A$501,0)),"Référence inconnue"))</f>
        <v/>
      </c>
    </row>
    <row r="592">
      <c r="A592" s="16" t="n"/>
      <c r="C592" s="13">
        <f>IF($B592="","",IFERROR(INDEX(Produits!$B$2:$B$501,MATCH($B592,Produits!$A$2:$A$501,0)),"Référence inconnue"))</f>
        <v/>
      </c>
    </row>
    <row r="593">
      <c r="A593" s="16" t="n"/>
      <c r="C593" s="13">
        <f>IF($B593="","",IFERROR(INDEX(Produits!$B$2:$B$501,MATCH($B593,Produits!$A$2:$A$501,0)),"Référence inconnue"))</f>
        <v/>
      </c>
    </row>
    <row r="594">
      <c r="A594" s="16" t="n"/>
      <c r="C594" s="13">
        <f>IF($B594="","",IFERROR(INDEX(Produits!$B$2:$B$501,MATCH($B594,Produits!$A$2:$A$501,0)),"Référence inconnue"))</f>
        <v/>
      </c>
    </row>
    <row r="595">
      <c r="A595" s="16" t="n"/>
      <c r="C595" s="13">
        <f>IF($B595="","",IFERROR(INDEX(Produits!$B$2:$B$501,MATCH($B595,Produits!$A$2:$A$501,0)),"Référence inconnue"))</f>
        <v/>
      </c>
    </row>
    <row r="596">
      <c r="A596" s="16" t="n"/>
      <c r="C596" s="13">
        <f>IF($B596="","",IFERROR(INDEX(Produits!$B$2:$B$501,MATCH($B596,Produits!$A$2:$A$501,0)),"Référence inconnue"))</f>
        <v/>
      </c>
    </row>
    <row r="597">
      <c r="A597" s="16" t="n"/>
      <c r="C597" s="13">
        <f>IF($B597="","",IFERROR(INDEX(Produits!$B$2:$B$501,MATCH($B597,Produits!$A$2:$A$501,0)),"Référence inconnue"))</f>
        <v/>
      </c>
    </row>
    <row r="598">
      <c r="A598" s="16" t="n"/>
      <c r="C598" s="13">
        <f>IF($B598="","",IFERROR(INDEX(Produits!$B$2:$B$501,MATCH($B598,Produits!$A$2:$A$501,0)),"Référence inconnue"))</f>
        <v/>
      </c>
    </row>
    <row r="599">
      <c r="A599" s="16" t="n"/>
      <c r="C599" s="13">
        <f>IF($B599="","",IFERROR(INDEX(Produits!$B$2:$B$501,MATCH($B599,Produits!$A$2:$A$501,0)),"Référence inconnue"))</f>
        <v/>
      </c>
    </row>
    <row r="600">
      <c r="A600" s="16" t="n"/>
      <c r="C600" s="13">
        <f>IF($B600="","",IFERROR(INDEX(Produits!$B$2:$B$501,MATCH($B600,Produits!$A$2:$A$501,0)),"Référence inconnue"))</f>
        <v/>
      </c>
    </row>
    <row r="601">
      <c r="A601" s="16" t="n"/>
      <c r="C601" s="13">
        <f>IF($B601="","",IFERROR(INDEX(Produits!$B$2:$B$501,MATCH($B601,Produits!$A$2:$A$501,0)),"Référence inconnue"))</f>
        <v/>
      </c>
    </row>
    <row r="602">
      <c r="A602" s="16" t="n"/>
      <c r="C602" s="13">
        <f>IF($B602="","",IFERROR(INDEX(Produits!$B$2:$B$501,MATCH($B602,Produits!$A$2:$A$501,0)),"Référence inconnue"))</f>
        <v/>
      </c>
    </row>
    <row r="603">
      <c r="A603" s="16" t="n"/>
      <c r="C603" s="13">
        <f>IF($B603="","",IFERROR(INDEX(Produits!$B$2:$B$501,MATCH($B603,Produits!$A$2:$A$501,0)),"Référence inconnue"))</f>
        <v/>
      </c>
    </row>
    <row r="604">
      <c r="A604" s="16" t="n"/>
      <c r="C604" s="13">
        <f>IF($B604="","",IFERROR(INDEX(Produits!$B$2:$B$501,MATCH($B604,Produits!$A$2:$A$501,0)),"Référence inconnue"))</f>
        <v/>
      </c>
    </row>
    <row r="605">
      <c r="A605" s="16" t="n"/>
      <c r="C605" s="13">
        <f>IF($B605="","",IFERROR(INDEX(Produits!$B$2:$B$501,MATCH($B605,Produits!$A$2:$A$501,0)),"Référence inconnue"))</f>
        <v/>
      </c>
    </row>
    <row r="606">
      <c r="A606" s="16" t="n"/>
      <c r="C606" s="13">
        <f>IF($B606="","",IFERROR(INDEX(Produits!$B$2:$B$501,MATCH($B606,Produits!$A$2:$A$501,0)),"Référence inconnue"))</f>
        <v/>
      </c>
    </row>
    <row r="607">
      <c r="A607" s="16" t="n"/>
      <c r="C607" s="13">
        <f>IF($B607="","",IFERROR(INDEX(Produits!$B$2:$B$501,MATCH($B607,Produits!$A$2:$A$501,0)),"Référence inconnue"))</f>
        <v/>
      </c>
    </row>
    <row r="608">
      <c r="A608" s="16" t="n"/>
      <c r="C608" s="13">
        <f>IF($B608="","",IFERROR(INDEX(Produits!$B$2:$B$501,MATCH($B608,Produits!$A$2:$A$501,0)),"Référence inconnue"))</f>
        <v/>
      </c>
    </row>
    <row r="609">
      <c r="A609" s="16" t="n"/>
      <c r="C609" s="13">
        <f>IF($B609="","",IFERROR(INDEX(Produits!$B$2:$B$501,MATCH($B609,Produits!$A$2:$A$501,0)),"Référence inconnue"))</f>
        <v/>
      </c>
    </row>
    <row r="610">
      <c r="A610" s="16" t="n"/>
      <c r="C610" s="13">
        <f>IF($B610="","",IFERROR(INDEX(Produits!$B$2:$B$501,MATCH($B610,Produits!$A$2:$A$501,0)),"Référence inconnue"))</f>
        <v/>
      </c>
    </row>
    <row r="611">
      <c r="A611" s="16" t="n"/>
      <c r="C611" s="13">
        <f>IF($B611="","",IFERROR(INDEX(Produits!$B$2:$B$501,MATCH($B611,Produits!$A$2:$A$501,0)),"Référence inconnue"))</f>
        <v/>
      </c>
    </row>
    <row r="612">
      <c r="A612" s="16" t="n"/>
      <c r="C612" s="13">
        <f>IF($B612="","",IFERROR(INDEX(Produits!$B$2:$B$501,MATCH($B612,Produits!$A$2:$A$501,0)),"Référence inconnue"))</f>
        <v/>
      </c>
    </row>
    <row r="613">
      <c r="A613" s="16" t="n"/>
      <c r="C613" s="13">
        <f>IF($B613="","",IFERROR(INDEX(Produits!$B$2:$B$501,MATCH($B613,Produits!$A$2:$A$501,0)),"Référence inconnue"))</f>
        <v/>
      </c>
    </row>
    <row r="614">
      <c r="A614" s="16" t="n"/>
      <c r="C614" s="13">
        <f>IF($B614="","",IFERROR(INDEX(Produits!$B$2:$B$501,MATCH($B614,Produits!$A$2:$A$501,0)),"Référence inconnue"))</f>
        <v/>
      </c>
    </row>
    <row r="615">
      <c r="A615" s="16" t="n"/>
      <c r="C615" s="13">
        <f>IF($B615="","",IFERROR(INDEX(Produits!$B$2:$B$501,MATCH($B615,Produits!$A$2:$A$501,0)),"Référence inconnue"))</f>
        <v/>
      </c>
    </row>
    <row r="616">
      <c r="A616" s="16" t="n"/>
      <c r="C616" s="13">
        <f>IF($B616="","",IFERROR(INDEX(Produits!$B$2:$B$501,MATCH($B616,Produits!$A$2:$A$501,0)),"Référence inconnue"))</f>
        <v/>
      </c>
    </row>
    <row r="617">
      <c r="A617" s="16" t="n"/>
      <c r="C617" s="13">
        <f>IF($B617="","",IFERROR(INDEX(Produits!$B$2:$B$501,MATCH($B617,Produits!$A$2:$A$501,0)),"Référence inconnue"))</f>
        <v/>
      </c>
    </row>
    <row r="618">
      <c r="A618" s="16" t="n"/>
      <c r="C618" s="13">
        <f>IF($B618="","",IFERROR(INDEX(Produits!$B$2:$B$501,MATCH($B618,Produits!$A$2:$A$501,0)),"Référence inconnue"))</f>
        <v/>
      </c>
    </row>
    <row r="619">
      <c r="A619" s="16" t="n"/>
      <c r="C619" s="13">
        <f>IF($B619="","",IFERROR(INDEX(Produits!$B$2:$B$501,MATCH($B619,Produits!$A$2:$A$501,0)),"Référence inconnue"))</f>
        <v/>
      </c>
    </row>
    <row r="620">
      <c r="A620" s="16" t="n"/>
      <c r="C620" s="13">
        <f>IF($B620="","",IFERROR(INDEX(Produits!$B$2:$B$501,MATCH($B620,Produits!$A$2:$A$501,0)),"Référence inconnue"))</f>
        <v/>
      </c>
    </row>
    <row r="621">
      <c r="A621" s="16" t="n"/>
      <c r="C621" s="13">
        <f>IF($B621="","",IFERROR(INDEX(Produits!$B$2:$B$501,MATCH($B621,Produits!$A$2:$A$501,0)),"Référence inconnue"))</f>
        <v/>
      </c>
    </row>
    <row r="622">
      <c r="A622" s="16" t="n"/>
      <c r="C622" s="13">
        <f>IF($B622="","",IFERROR(INDEX(Produits!$B$2:$B$501,MATCH($B622,Produits!$A$2:$A$501,0)),"Référence inconnue"))</f>
        <v/>
      </c>
    </row>
    <row r="623">
      <c r="A623" s="16" t="n"/>
      <c r="C623" s="13">
        <f>IF($B623="","",IFERROR(INDEX(Produits!$B$2:$B$501,MATCH($B623,Produits!$A$2:$A$501,0)),"Référence inconnue"))</f>
        <v/>
      </c>
    </row>
    <row r="624">
      <c r="A624" s="16" t="n"/>
      <c r="C624" s="13">
        <f>IF($B624="","",IFERROR(INDEX(Produits!$B$2:$B$501,MATCH($B624,Produits!$A$2:$A$501,0)),"Référence inconnue"))</f>
        <v/>
      </c>
    </row>
    <row r="625">
      <c r="A625" s="16" t="n"/>
      <c r="C625" s="13">
        <f>IF($B625="","",IFERROR(INDEX(Produits!$B$2:$B$501,MATCH($B625,Produits!$A$2:$A$501,0)),"Référence inconnue"))</f>
        <v/>
      </c>
    </row>
    <row r="626">
      <c r="A626" s="16" t="n"/>
      <c r="C626" s="13">
        <f>IF($B626="","",IFERROR(INDEX(Produits!$B$2:$B$501,MATCH($B626,Produits!$A$2:$A$501,0)),"Référence inconnue"))</f>
        <v/>
      </c>
    </row>
    <row r="627">
      <c r="A627" s="16" t="n"/>
      <c r="C627" s="13">
        <f>IF($B627="","",IFERROR(INDEX(Produits!$B$2:$B$501,MATCH($B627,Produits!$A$2:$A$501,0)),"Référence inconnue"))</f>
        <v/>
      </c>
    </row>
    <row r="628">
      <c r="A628" s="16" t="n"/>
      <c r="C628" s="13">
        <f>IF($B628="","",IFERROR(INDEX(Produits!$B$2:$B$501,MATCH($B628,Produits!$A$2:$A$501,0)),"Référence inconnue"))</f>
        <v/>
      </c>
    </row>
    <row r="629">
      <c r="A629" s="16" t="n"/>
      <c r="C629" s="13">
        <f>IF($B629="","",IFERROR(INDEX(Produits!$B$2:$B$501,MATCH($B629,Produits!$A$2:$A$501,0)),"Référence inconnue"))</f>
        <v/>
      </c>
    </row>
    <row r="630">
      <c r="A630" s="16" t="n"/>
      <c r="C630" s="13">
        <f>IF($B630="","",IFERROR(INDEX(Produits!$B$2:$B$501,MATCH($B630,Produits!$A$2:$A$501,0)),"Référence inconnue"))</f>
        <v/>
      </c>
    </row>
    <row r="631">
      <c r="A631" s="16" t="n"/>
      <c r="C631" s="13">
        <f>IF($B631="","",IFERROR(INDEX(Produits!$B$2:$B$501,MATCH($B631,Produits!$A$2:$A$501,0)),"Référence inconnue"))</f>
        <v/>
      </c>
    </row>
    <row r="632">
      <c r="A632" s="16" t="n"/>
      <c r="C632" s="13">
        <f>IF($B632="","",IFERROR(INDEX(Produits!$B$2:$B$501,MATCH($B632,Produits!$A$2:$A$501,0)),"Référence inconnue"))</f>
        <v/>
      </c>
    </row>
    <row r="633">
      <c r="A633" s="16" t="n"/>
      <c r="C633" s="13">
        <f>IF($B633="","",IFERROR(INDEX(Produits!$B$2:$B$501,MATCH($B633,Produits!$A$2:$A$501,0)),"Référence inconnue"))</f>
        <v/>
      </c>
    </row>
    <row r="634">
      <c r="A634" s="16" t="n"/>
      <c r="C634" s="13">
        <f>IF($B634="","",IFERROR(INDEX(Produits!$B$2:$B$501,MATCH($B634,Produits!$A$2:$A$501,0)),"Référence inconnue"))</f>
        <v/>
      </c>
    </row>
    <row r="635">
      <c r="A635" s="16" t="n"/>
      <c r="C635" s="13">
        <f>IF($B635="","",IFERROR(INDEX(Produits!$B$2:$B$501,MATCH($B635,Produits!$A$2:$A$501,0)),"Référence inconnue"))</f>
        <v/>
      </c>
    </row>
    <row r="636">
      <c r="A636" s="16" t="n"/>
      <c r="C636" s="13">
        <f>IF($B636="","",IFERROR(INDEX(Produits!$B$2:$B$501,MATCH($B636,Produits!$A$2:$A$501,0)),"Référence inconnue"))</f>
        <v/>
      </c>
    </row>
    <row r="637">
      <c r="A637" s="16" t="n"/>
      <c r="C637" s="13">
        <f>IF($B637="","",IFERROR(INDEX(Produits!$B$2:$B$501,MATCH($B637,Produits!$A$2:$A$501,0)),"Référence inconnue"))</f>
        <v/>
      </c>
    </row>
    <row r="638">
      <c r="A638" s="16" t="n"/>
      <c r="C638" s="13">
        <f>IF($B638="","",IFERROR(INDEX(Produits!$B$2:$B$501,MATCH($B638,Produits!$A$2:$A$501,0)),"Référence inconnue"))</f>
        <v/>
      </c>
    </row>
    <row r="639">
      <c r="A639" s="16" t="n"/>
      <c r="C639" s="13">
        <f>IF($B639="","",IFERROR(INDEX(Produits!$B$2:$B$501,MATCH($B639,Produits!$A$2:$A$501,0)),"Référence inconnue"))</f>
        <v/>
      </c>
    </row>
    <row r="640">
      <c r="A640" s="16" t="n"/>
      <c r="C640" s="13">
        <f>IF($B640="","",IFERROR(INDEX(Produits!$B$2:$B$501,MATCH($B640,Produits!$A$2:$A$501,0)),"Référence inconnue"))</f>
        <v/>
      </c>
    </row>
    <row r="641">
      <c r="A641" s="16" t="n"/>
      <c r="C641" s="13">
        <f>IF($B641="","",IFERROR(INDEX(Produits!$B$2:$B$501,MATCH($B641,Produits!$A$2:$A$501,0)),"Référence inconnue"))</f>
        <v/>
      </c>
    </row>
    <row r="642">
      <c r="A642" s="16" t="n"/>
      <c r="C642" s="13">
        <f>IF($B642="","",IFERROR(INDEX(Produits!$B$2:$B$501,MATCH($B642,Produits!$A$2:$A$501,0)),"Référence inconnue"))</f>
        <v/>
      </c>
    </row>
    <row r="643">
      <c r="A643" s="16" t="n"/>
      <c r="C643" s="13">
        <f>IF($B643="","",IFERROR(INDEX(Produits!$B$2:$B$501,MATCH($B643,Produits!$A$2:$A$501,0)),"Référence inconnue"))</f>
        <v/>
      </c>
    </row>
    <row r="644">
      <c r="A644" s="16" t="n"/>
      <c r="C644" s="13">
        <f>IF($B644="","",IFERROR(INDEX(Produits!$B$2:$B$501,MATCH($B644,Produits!$A$2:$A$501,0)),"Référence inconnue"))</f>
        <v/>
      </c>
    </row>
    <row r="645">
      <c r="A645" s="16" t="n"/>
      <c r="C645" s="13">
        <f>IF($B645="","",IFERROR(INDEX(Produits!$B$2:$B$501,MATCH($B645,Produits!$A$2:$A$501,0)),"Référence inconnue"))</f>
        <v/>
      </c>
    </row>
    <row r="646">
      <c r="A646" s="16" t="n"/>
      <c r="C646" s="13">
        <f>IF($B646="","",IFERROR(INDEX(Produits!$B$2:$B$501,MATCH($B646,Produits!$A$2:$A$501,0)),"Référence inconnue"))</f>
        <v/>
      </c>
    </row>
    <row r="647">
      <c r="A647" s="16" t="n"/>
      <c r="C647" s="13">
        <f>IF($B647="","",IFERROR(INDEX(Produits!$B$2:$B$501,MATCH($B647,Produits!$A$2:$A$501,0)),"Référence inconnue"))</f>
        <v/>
      </c>
    </row>
    <row r="648">
      <c r="A648" s="16" t="n"/>
      <c r="C648" s="13">
        <f>IF($B648="","",IFERROR(INDEX(Produits!$B$2:$B$501,MATCH($B648,Produits!$A$2:$A$501,0)),"Référence inconnue"))</f>
        <v/>
      </c>
    </row>
    <row r="649">
      <c r="A649" s="16" t="n"/>
      <c r="C649" s="13">
        <f>IF($B649="","",IFERROR(INDEX(Produits!$B$2:$B$501,MATCH($B649,Produits!$A$2:$A$501,0)),"Référence inconnue"))</f>
        <v/>
      </c>
    </row>
    <row r="650">
      <c r="A650" s="16" t="n"/>
      <c r="C650" s="13">
        <f>IF($B650="","",IFERROR(INDEX(Produits!$B$2:$B$501,MATCH($B650,Produits!$A$2:$A$501,0)),"Référence inconnue"))</f>
        <v/>
      </c>
    </row>
    <row r="651">
      <c r="A651" s="16" t="n"/>
      <c r="C651" s="13">
        <f>IF($B651="","",IFERROR(INDEX(Produits!$B$2:$B$501,MATCH($B651,Produits!$A$2:$A$501,0)),"Référence inconnue"))</f>
        <v/>
      </c>
    </row>
    <row r="652">
      <c r="A652" s="16" t="n"/>
      <c r="C652" s="13">
        <f>IF($B652="","",IFERROR(INDEX(Produits!$B$2:$B$501,MATCH($B652,Produits!$A$2:$A$501,0)),"Référence inconnue"))</f>
        <v/>
      </c>
    </row>
    <row r="653">
      <c r="A653" s="16" t="n"/>
      <c r="C653" s="13">
        <f>IF($B653="","",IFERROR(INDEX(Produits!$B$2:$B$501,MATCH($B653,Produits!$A$2:$A$501,0)),"Référence inconnue"))</f>
        <v/>
      </c>
    </row>
    <row r="654">
      <c r="A654" s="16" t="n"/>
      <c r="C654" s="13">
        <f>IF($B654="","",IFERROR(INDEX(Produits!$B$2:$B$501,MATCH($B654,Produits!$A$2:$A$501,0)),"Référence inconnue"))</f>
        <v/>
      </c>
    </row>
    <row r="655">
      <c r="A655" s="16" t="n"/>
      <c r="C655" s="13">
        <f>IF($B655="","",IFERROR(INDEX(Produits!$B$2:$B$501,MATCH($B655,Produits!$A$2:$A$501,0)),"Référence inconnue"))</f>
        <v/>
      </c>
    </row>
    <row r="656">
      <c r="A656" s="16" t="n"/>
      <c r="C656" s="13">
        <f>IF($B656="","",IFERROR(INDEX(Produits!$B$2:$B$501,MATCH($B656,Produits!$A$2:$A$501,0)),"Référence inconnue"))</f>
        <v/>
      </c>
    </row>
    <row r="657">
      <c r="A657" s="16" t="n"/>
      <c r="C657" s="13">
        <f>IF($B657="","",IFERROR(INDEX(Produits!$B$2:$B$501,MATCH($B657,Produits!$A$2:$A$501,0)),"Référence inconnue"))</f>
        <v/>
      </c>
    </row>
    <row r="658">
      <c r="A658" s="16" t="n"/>
      <c r="C658" s="13">
        <f>IF($B658="","",IFERROR(INDEX(Produits!$B$2:$B$501,MATCH($B658,Produits!$A$2:$A$501,0)),"Référence inconnue"))</f>
        <v/>
      </c>
    </row>
    <row r="659">
      <c r="A659" s="16" t="n"/>
      <c r="C659" s="13">
        <f>IF($B659="","",IFERROR(INDEX(Produits!$B$2:$B$501,MATCH($B659,Produits!$A$2:$A$501,0)),"Référence inconnue"))</f>
        <v/>
      </c>
    </row>
    <row r="660">
      <c r="A660" s="16" t="n"/>
      <c r="C660" s="13">
        <f>IF($B660="","",IFERROR(INDEX(Produits!$B$2:$B$501,MATCH($B660,Produits!$A$2:$A$501,0)),"Référence inconnue"))</f>
        <v/>
      </c>
    </row>
    <row r="661">
      <c r="A661" s="16" t="n"/>
      <c r="C661" s="13">
        <f>IF($B661="","",IFERROR(INDEX(Produits!$B$2:$B$501,MATCH($B661,Produits!$A$2:$A$501,0)),"Référence inconnue"))</f>
        <v/>
      </c>
    </row>
    <row r="662">
      <c r="A662" s="16" t="n"/>
      <c r="C662" s="13">
        <f>IF($B662="","",IFERROR(INDEX(Produits!$B$2:$B$501,MATCH($B662,Produits!$A$2:$A$501,0)),"Référence inconnue"))</f>
        <v/>
      </c>
    </row>
    <row r="663">
      <c r="A663" s="16" t="n"/>
      <c r="C663" s="13">
        <f>IF($B663="","",IFERROR(INDEX(Produits!$B$2:$B$501,MATCH($B663,Produits!$A$2:$A$501,0)),"Référence inconnue"))</f>
        <v/>
      </c>
    </row>
    <row r="664">
      <c r="A664" s="16" t="n"/>
      <c r="C664" s="13">
        <f>IF($B664="","",IFERROR(INDEX(Produits!$B$2:$B$501,MATCH($B664,Produits!$A$2:$A$501,0)),"Référence inconnue"))</f>
        <v/>
      </c>
    </row>
    <row r="665">
      <c r="A665" s="16" t="n"/>
      <c r="C665" s="13">
        <f>IF($B665="","",IFERROR(INDEX(Produits!$B$2:$B$501,MATCH($B665,Produits!$A$2:$A$501,0)),"Référence inconnue"))</f>
        <v/>
      </c>
    </row>
    <row r="666">
      <c r="A666" s="16" t="n"/>
      <c r="C666" s="13">
        <f>IF($B666="","",IFERROR(INDEX(Produits!$B$2:$B$501,MATCH($B666,Produits!$A$2:$A$501,0)),"Référence inconnue"))</f>
        <v/>
      </c>
    </row>
    <row r="667">
      <c r="A667" s="16" t="n"/>
      <c r="C667" s="13">
        <f>IF($B667="","",IFERROR(INDEX(Produits!$B$2:$B$501,MATCH($B667,Produits!$A$2:$A$501,0)),"Référence inconnue"))</f>
        <v/>
      </c>
    </row>
    <row r="668">
      <c r="A668" s="16" t="n"/>
      <c r="C668" s="13">
        <f>IF($B668="","",IFERROR(INDEX(Produits!$B$2:$B$501,MATCH($B668,Produits!$A$2:$A$501,0)),"Référence inconnue"))</f>
        <v/>
      </c>
    </row>
    <row r="669">
      <c r="A669" s="16" t="n"/>
      <c r="C669" s="13">
        <f>IF($B669="","",IFERROR(INDEX(Produits!$B$2:$B$501,MATCH($B669,Produits!$A$2:$A$501,0)),"Référence inconnue"))</f>
        <v/>
      </c>
    </row>
    <row r="670">
      <c r="A670" s="16" t="n"/>
      <c r="C670" s="13">
        <f>IF($B670="","",IFERROR(INDEX(Produits!$B$2:$B$501,MATCH($B670,Produits!$A$2:$A$501,0)),"Référence inconnue"))</f>
        <v/>
      </c>
    </row>
    <row r="671">
      <c r="A671" s="16" t="n"/>
      <c r="C671" s="13">
        <f>IF($B671="","",IFERROR(INDEX(Produits!$B$2:$B$501,MATCH($B671,Produits!$A$2:$A$501,0)),"Référence inconnue"))</f>
        <v/>
      </c>
    </row>
    <row r="672">
      <c r="A672" s="16" t="n"/>
      <c r="C672" s="13">
        <f>IF($B672="","",IFERROR(INDEX(Produits!$B$2:$B$501,MATCH($B672,Produits!$A$2:$A$501,0)),"Référence inconnue"))</f>
        <v/>
      </c>
    </row>
    <row r="673">
      <c r="A673" s="16" t="n"/>
      <c r="C673" s="13">
        <f>IF($B673="","",IFERROR(INDEX(Produits!$B$2:$B$501,MATCH($B673,Produits!$A$2:$A$501,0)),"Référence inconnue"))</f>
        <v/>
      </c>
    </row>
    <row r="674">
      <c r="A674" s="16" t="n"/>
      <c r="C674" s="13">
        <f>IF($B674="","",IFERROR(INDEX(Produits!$B$2:$B$501,MATCH($B674,Produits!$A$2:$A$501,0)),"Référence inconnue"))</f>
        <v/>
      </c>
    </row>
    <row r="675">
      <c r="A675" s="16" t="n"/>
      <c r="C675" s="13">
        <f>IF($B675="","",IFERROR(INDEX(Produits!$B$2:$B$501,MATCH($B675,Produits!$A$2:$A$501,0)),"Référence inconnue"))</f>
        <v/>
      </c>
    </row>
    <row r="676">
      <c r="A676" s="16" t="n"/>
      <c r="C676" s="13">
        <f>IF($B676="","",IFERROR(INDEX(Produits!$B$2:$B$501,MATCH($B676,Produits!$A$2:$A$501,0)),"Référence inconnue"))</f>
        <v/>
      </c>
    </row>
    <row r="677">
      <c r="A677" s="16" t="n"/>
      <c r="C677" s="13">
        <f>IF($B677="","",IFERROR(INDEX(Produits!$B$2:$B$501,MATCH($B677,Produits!$A$2:$A$501,0)),"Référence inconnue"))</f>
        <v/>
      </c>
    </row>
    <row r="678">
      <c r="A678" s="16" t="n"/>
      <c r="C678" s="13">
        <f>IF($B678="","",IFERROR(INDEX(Produits!$B$2:$B$501,MATCH($B678,Produits!$A$2:$A$501,0)),"Référence inconnue"))</f>
        <v/>
      </c>
    </row>
    <row r="679">
      <c r="A679" s="16" t="n"/>
      <c r="C679" s="13">
        <f>IF($B679="","",IFERROR(INDEX(Produits!$B$2:$B$501,MATCH($B679,Produits!$A$2:$A$501,0)),"Référence inconnue"))</f>
        <v/>
      </c>
    </row>
    <row r="680">
      <c r="A680" s="16" t="n"/>
      <c r="C680" s="13">
        <f>IF($B680="","",IFERROR(INDEX(Produits!$B$2:$B$501,MATCH($B680,Produits!$A$2:$A$501,0)),"Référence inconnue"))</f>
        <v/>
      </c>
    </row>
    <row r="681">
      <c r="A681" s="16" t="n"/>
      <c r="C681" s="13">
        <f>IF($B681="","",IFERROR(INDEX(Produits!$B$2:$B$501,MATCH($B681,Produits!$A$2:$A$501,0)),"Référence inconnue"))</f>
        <v/>
      </c>
    </row>
    <row r="682">
      <c r="A682" s="16" t="n"/>
      <c r="C682" s="13">
        <f>IF($B682="","",IFERROR(INDEX(Produits!$B$2:$B$501,MATCH($B682,Produits!$A$2:$A$501,0)),"Référence inconnue"))</f>
        <v/>
      </c>
    </row>
    <row r="683">
      <c r="A683" s="16" t="n"/>
      <c r="C683" s="13">
        <f>IF($B683="","",IFERROR(INDEX(Produits!$B$2:$B$501,MATCH($B683,Produits!$A$2:$A$501,0)),"Référence inconnue"))</f>
        <v/>
      </c>
    </row>
    <row r="684">
      <c r="A684" s="16" t="n"/>
      <c r="C684" s="13">
        <f>IF($B684="","",IFERROR(INDEX(Produits!$B$2:$B$501,MATCH($B684,Produits!$A$2:$A$501,0)),"Référence inconnue"))</f>
        <v/>
      </c>
    </row>
    <row r="685">
      <c r="A685" s="16" t="n"/>
      <c r="C685" s="13">
        <f>IF($B685="","",IFERROR(INDEX(Produits!$B$2:$B$501,MATCH($B685,Produits!$A$2:$A$501,0)),"Référence inconnue"))</f>
        <v/>
      </c>
    </row>
    <row r="686">
      <c r="A686" s="16" t="n"/>
      <c r="C686" s="13">
        <f>IF($B686="","",IFERROR(INDEX(Produits!$B$2:$B$501,MATCH($B686,Produits!$A$2:$A$501,0)),"Référence inconnue"))</f>
        <v/>
      </c>
    </row>
    <row r="687">
      <c r="A687" s="16" t="n"/>
      <c r="C687" s="13">
        <f>IF($B687="","",IFERROR(INDEX(Produits!$B$2:$B$501,MATCH($B687,Produits!$A$2:$A$501,0)),"Référence inconnue"))</f>
        <v/>
      </c>
    </row>
    <row r="688">
      <c r="A688" s="16" t="n"/>
      <c r="C688" s="13">
        <f>IF($B688="","",IFERROR(INDEX(Produits!$B$2:$B$501,MATCH($B688,Produits!$A$2:$A$501,0)),"Référence inconnue"))</f>
        <v/>
      </c>
    </row>
    <row r="689">
      <c r="A689" s="16" t="n"/>
      <c r="C689" s="13">
        <f>IF($B689="","",IFERROR(INDEX(Produits!$B$2:$B$501,MATCH($B689,Produits!$A$2:$A$501,0)),"Référence inconnue"))</f>
        <v/>
      </c>
    </row>
    <row r="690">
      <c r="A690" s="16" t="n"/>
      <c r="C690" s="13">
        <f>IF($B690="","",IFERROR(INDEX(Produits!$B$2:$B$501,MATCH($B690,Produits!$A$2:$A$501,0)),"Référence inconnue"))</f>
        <v/>
      </c>
    </row>
    <row r="691">
      <c r="A691" s="16" t="n"/>
      <c r="C691" s="13">
        <f>IF($B691="","",IFERROR(INDEX(Produits!$B$2:$B$501,MATCH($B691,Produits!$A$2:$A$501,0)),"Référence inconnue"))</f>
        <v/>
      </c>
    </row>
    <row r="692">
      <c r="A692" s="16" t="n"/>
      <c r="C692" s="13">
        <f>IF($B692="","",IFERROR(INDEX(Produits!$B$2:$B$501,MATCH($B692,Produits!$A$2:$A$501,0)),"Référence inconnue"))</f>
        <v/>
      </c>
    </row>
    <row r="693">
      <c r="A693" s="16" t="n"/>
      <c r="C693" s="13">
        <f>IF($B693="","",IFERROR(INDEX(Produits!$B$2:$B$501,MATCH($B693,Produits!$A$2:$A$501,0)),"Référence inconnue"))</f>
        <v/>
      </c>
    </row>
    <row r="694">
      <c r="A694" s="16" t="n"/>
      <c r="C694" s="13">
        <f>IF($B694="","",IFERROR(INDEX(Produits!$B$2:$B$501,MATCH($B694,Produits!$A$2:$A$501,0)),"Référence inconnue"))</f>
        <v/>
      </c>
    </row>
    <row r="695">
      <c r="A695" s="16" t="n"/>
      <c r="C695" s="13">
        <f>IF($B695="","",IFERROR(INDEX(Produits!$B$2:$B$501,MATCH($B695,Produits!$A$2:$A$501,0)),"Référence inconnue"))</f>
        <v/>
      </c>
    </row>
    <row r="696">
      <c r="A696" s="16" t="n"/>
      <c r="C696" s="13">
        <f>IF($B696="","",IFERROR(INDEX(Produits!$B$2:$B$501,MATCH($B696,Produits!$A$2:$A$501,0)),"Référence inconnue"))</f>
        <v/>
      </c>
    </row>
    <row r="697">
      <c r="A697" s="16" t="n"/>
      <c r="C697" s="13">
        <f>IF($B697="","",IFERROR(INDEX(Produits!$B$2:$B$501,MATCH($B697,Produits!$A$2:$A$501,0)),"Référence inconnue"))</f>
        <v/>
      </c>
    </row>
    <row r="698">
      <c r="A698" s="16" t="n"/>
      <c r="C698" s="13">
        <f>IF($B698="","",IFERROR(INDEX(Produits!$B$2:$B$501,MATCH($B698,Produits!$A$2:$A$501,0)),"Référence inconnue"))</f>
        <v/>
      </c>
    </row>
    <row r="699">
      <c r="A699" s="16" t="n"/>
      <c r="C699" s="13">
        <f>IF($B699="","",IFERROR(INDEX(Produits!$B$2:$B$501,MATCH($B699,Produits!$A$2:$A$501,0)),"Référence inconnue"))</f>
        <v/>
      </c>
    </row>
    <row r="700">
      <c r="A700" s="16" t="n"/>
      <c r="C700" s="13">
        <f>IF($B700="","",IFERROR(INDEX(Produits!$B$2:$B$501,MATCH($B700,Produits!$A$2:$A$501,0)),"Référence inconnue"))</f>
        <v/>
      </c>
    </row>
    <row r="701">
      <c r="A701" s="16" t="n"/>
      <c r="C701" s="13">
        <f>IF($B701="","",IFERROR(INDEX(Produits!$B$2:$B$501,MATCH($B701,Produits!$A$2:$A$501,0)),"Référence inconnue"))</f>
        <v/>
      </c>
    </row>
    <row r="702">
      <c r="A702" s="16" t="n"/>
      <c r="C702" s="13">
        <f>IF($B702="","",IFERROR(INDEX(Produits!$B$2:$B$501,MATCH($B702,Produits!$A$2:$A$501,0)),"Référence inconnue"))</f>
        <v/>
      </c>
    </row>
    <row r="703">
      <c r="A703" s="16" t="n"/>
      <c r="C703" s="13">
        <f>IF($B703="","",IFERROR(INDEX(Produits!$B$2:$B$501,MATCH($B703,Produits!$A$2:$A$501,0)),"Référence inconnue"))</f>
        <v/>
      </c>
    </row>
    <row r="704">
      <c r="A704" s="16" t="n"/>
      <c r="C704" s="13">
        <f>IF($B704="","",IFERROR(INDEX(Produits!$B$2:$B$501,MATCH($B704,Produits!$A$2:$A$501,0)),"Référence inconnue"))</f>
        <v/>
      </c>
    </row>
    <row r="705">
      <c r="A705" s="16" t="n"/>
      <c r="C705" s="13">
        <f>IF($B705="","",IFERROR(INDEX(Produits!$B$2:$B$501,MATCH($B705,Produits!$A$2:$A$501,0)),"Référence inconnue"))</f>
        <v/>
      </c>
    </row>
    <row r="706">
      <c r="A706" s="16" t="n"/>
      <c r="C706" s="13">
        <f>IF($B706="","",IFERROR(INDEX(Produits!$B$2:$B$501,MATCH($B706,Produits!$A$2:$A$501,0)),"Référence inconnue"))</f>
        <v/>
      </c>
    </row>
    <row r="707">
      <c r="A707" s="16" t="n"/>
      <c r="C707" s="13">
        <f>IF($B707="","",IFERROR(INDEX(Produits!$B$2:$B$501,MATCH($B707,Produits!$A$2:$A$501,0)),"Référence inconnue"))</f>
        <v/>
      </c>
    </row>
    <row r="708">
      <c r="A708" s="16" t="n"/>
      <c r="C708" s="13">
        <f>IF($B708="","",IFERROR(INDEX(Produits!$B$2:$B$501,MATCH($B708,Produits!$A$2:$A$501,0)),"Référence inconnue"))</f>
        <v/>
      </c>
    </row>
    <row r="709">
      <c r="A709" s="16" t="n"/>
      <c r="C709" s="13">
        <f>IF($B709="","",IFERROR(INDEX(Produits!$B$2:$B$501,MATCH($B709,Produits!$A$2:$A$501,0)),"Référence inconnue"))</f>
        <v/>
      </c>
    </row>
    <row r="710">
      <c r="A710" s="16" t="n"/>
      <c r="C710" s="13">
        <f>IF($B710="","",IFERROR(INDEX(Produits!$B$2:$B$501,MATCH($B710,Produits!$A$2:$A$501,0)),"Référence inconnue"))</f>
        <v/>
      </c>
    </row>
    <row r="711">
      <c r="A711" s="16" t="n"/>
      <c r="C711" s="13">
        <f>IF($B711="","",IFERROR(INDEX(Produits!$B$2:$B$501,MATCH($B711,Produits!$A$2:$A$501,0)),"Référence inconnue"))</f>
        <v/>
      </c>
    </row>
    <row r="712">
      <c r="A712" s="16" t="n"/>
      <c r="C712" s="13">
        <f>IF($B712="","",IFERROR(INDEX(Produits!$B$2:$B$501,MATCH($B712,Produits!$A$2:$A$501,0)),"Référence inconnue"))</f>
        <v/>
      </c>
    </row>
    <row r="713">
      <c r="A713" s="16" t="n"/>
      <c r="C713" s="13">
        <f>IF($B713="","",IFERROR(INDEX(Produits!$B$2:$B$501,MATCH($B713,Produits!$A$2:$A$501,0)),"Référence inconnue"))</f>
        <v/>
      </c>
    </row>
    <row r="714">
      <c r="A714" s="16" t="n"/>
      <c r="C714" s="13">
        <f>IF($B714="","",IFERROR(INDEX(Produits!$B$2:$B$501,MATCH($B714,Produits!$A$2:$A$501,0)),"Référence inconnue"))</f>
        <v/>
      </c>
    </row>
    <row r="715">
      <c r="A715" s="16" t="n"/>
      <c r="C715" s="13">
        <f>IF($B715="","",IFERROR(INDEX(Produits!$B$2:$B$501,MATCH($B715,Produits!$A$2:$A$501,0)),"Référence inconnue"))</f>
        <v/>
      </c>
    </row>
    <row r="716">
      <c r="A716" s="16" t="n"/>
      <c r="C716" s="13">
        <f>IF($B716="","",IFERROR(INDEX(Produits!$B$2:$B$501,MATCH($B716,Produits!$A$2:$A$501,0)),"Référence inconnue"))</f>
        <v/>
      </c>
    </row>
    <row r="717">
      <c r="A717" s="16" t="n"/>
      <c r="C717" s="13">
        <f>IF($B717="","",IFERROR(INDEX(Produits!$B$2:$B$501,MATCH($B717,Produits!$A$2:$A$501,0)),"Référence inconnue"))</f>
        <v/>
      </c>
    </row>
    <row r="718">
      <c r="A718" s="16" t="n"/>
      <c r="C718" s="13">
        <f>IF($B718="","",IFERROR(INDEX(Produits!$B$2:$B$501,MATCH($B718,Produits!$A$2:$A$501,0)),"Référence inconnue"))</f>
        <v/>
      </c>
    </row>
    <row r="719">
      <c r="A719" s="16" t="n"/>
      <c r="C719" s="13">
        <f>IF($B719="","",IFERROR(INDEX(Produits!$B$2:$B$501,MATCH($B719,Produits!$A$2:$A$501,0)),"Référence inconnue"))</f>
        <v/>
      </c>
    </row>
    <row r="720">
      <c r="A720" s="16" t="n"/>
      <c r="C720" s="13">
        <f>IF($B720="","",IFERROR(INDEX(Produits!$B$2:$B$501,MATCH($B720,Produits!$A$2:$A$501,0)),"Référence inconnue"))</f>
        <v/>
      </c>
    </row>
    <row r="721">
      <c r="A721" s="16" t="n"/>
      <c r="C721" s="13">
        <f>IF($B721="","",IFERROR(INDEX(Produits!$B$2:$B$501,MATCH($B721,Produits!$A$2:$A$501,0)),"Référence inconnue"))</f>
        <v/>
      </c>
    </row>
    <row r="722">
      <c r="A722" s="16" t="n"/>
      <c r="C722" s="13">
        <f>IF($B722="","",IFERROR(INDEX(Produits!$B$2:$B$501,MATCH($B722,Produits!$A$2:$A$501,0)),"Référence inconnue"))</f>
        <v/>
      </c>
    </row>
    <row r="723">
      <c r="A723" s="16" t="n"/>
      <c r="C723" s="13">
        <f>IF($B723="","",IFERROR(INDEX(Produits!$B$2:$B$501,MATCH($B723,Produits!$A$2:$A$501,0)),"Référence inconnue"))</f>
        <v/>
      </c>
    </row>
    <row r="724">
      <c r="A724" s="16" t="n"/>
      <c r="C724" s="13">
        <f>IF($B724="","",IFERROR(INDEX(Produits!$B$2:$B$501,MATCH($B724,Produits!$A$2:$A$501,0)),"Référence inconnue"))</f>
        <v/>
      </c>
    </row>
    <row r="725">
      <c r="A725" s="16" t="n"/>
      <c r="C725" s="13">
        <f>IF($B725="","",IFERROR(INDEX(Produits!$B$2:$B$501,MATCH($B725,Produits!$A$2:$A$501,0)),"Référence inconnue"))</f>
        <v/>
      </c>
    </row>
    <row r="726">
      <c r="A726" s="16" t="n"/>
      <c r="C726" s="13">
        <f>IF($B726="","",IFERROR(INDEX(Produits!$B$2:$B$501,MATCH($B726,Produits!$A$2:$A$501,0)),"Référence inconnue"))</f>
        <v/>
      </c>
    </row>
    <row r="727">
      <c r="A727" s="16" t="n"/>
      <c r="C727" s="13">
        <f>IF($B727="","",IFERROR(INDEX(Produits!$B$2:$B$501,MATCH($B727,Produits!$A$2:$A$501,0)),"Référence inconnue"))</f>
        <v/>
      </c>
    </row>
    <row r="728">
      <c r="A728" s="16" t="n"/>
      <c r="C728" s="13">
        <f>IF($B728="","",IFERROR(INDEX(Produits!$B$2:$B$501,MATCH($B728,Produits!$A$2:$A$501,0)),"Référence inconnue"))</f>
        <v/>
      </c>
    </row>
    <row r="729">
      <c r="A729" s="16" t="n"/>
      <c r="C729" s="13">
        <f>IF($B729="","",IFERROR(INDEX(Produits!$B$2:$B$501,MATCH($B729,Produits!$A$2:$A$501,0)),"Référence inconnue"))</f>
        <v/>
      </c>
    </row>
    <row r="730">
      <c r="A730" s="16" t="n"/>
      <c r="C730" s="13">
        <f>IF($B730="","",IFERROR(INDEX(Produits!$B$2:$B$501,MATCH($B730,Produits!$A$2:$A$501,0)),"Référence inconnue"))</f>
        <v/>
      </c>
    </row>
    <row r="731">
      <c r="A731" s="16" t="n"/>
      <c r="C731" s="13">
        <f>IF($B731="","",IFERROR(INDEX(Produits!$B$2:$B$501,MATCH($B731,Produits!$A$2:$A$501,0)),"Référence inconnue"))</f>
        <v/>
      </c>
    </row>
    <row r="732">
      <c r="A732" s="16" t="n"/>
      <c r="C732" s="13">
        <f>IF($B732="","",IFERROR(INDEX(Produits!$B$2:$B$501,MATCH($B732,Produits!$A$2:$A$501,0)),"Référence inconnue"))</f>
        <v/>
      </c>
    </row>
    <row r="733">
      <c r="A733" s="16" t="n"/>
      <c r="C733" s="13">
        <f>IF($B733="","",IFERROR(INDEX(Produits!$B$2:$B$501,MATCH($B733,Produits!$A$2:$A$501,0)),"Référence inconnue"))</f>
        <v/>
      </c>
    </row>
    <row r="734">
      <c r="A734" s="16" t="n"/>
      <c r="C734" s="13">
        <f>IF($B734="","",IFERROR(INDEX(Produits!$B$2:$B$501,MATCH($B734,Produits!$A$2:$A$501,0)),"Référence inconnue"))</f>
        <v/>
      </c>
    </row>
    <row r="735">
      <c r="A735" s="16" t="n"/>
      <c r="C735" s="13">
        <f>IF($B735="","",IFERROR(INDEX(Produits!$B$2:$B$501,MATCH($B735,Produits!$A$2:$A$501,0)),"Référence inconnue"))</f>
        <v/>
      </c>
    </row>
    <row r="736">
      <c r="A736" s="16" t="n"/>
      <c r="C736" s="13">
        <f>IF($B736="","",IFERROR(INDEX(Produits!$B$2:$B$501,MATCH($B736,Produits!$A$2:$A$501,0)),"Référence inconnue"))</f>
        <v/>
      </c>
    </row>
    <row r="737">
      <c r="A737" s="16" t="n"/>
      <c r="C737" s="13">
        <f>IF($B737="","",IFERROR(INDEX(Produits!$B$2:$B$501,MATCH($B737,Produits!$A$2:$A$501,0)),"Référence inconnue"))</f>
        <v/>
      </c>
    </row>
    <row r="738">
      <c r="A738" s="16" t="n"/>
      <c r="C738" s="13">
        <f>IF($B738="","",IFERROR(INDEX(Produits!$B$2:$B$501,MATCH($B738,Produits!$A$2:$A$501,0)),"Référence inconnue"))</f>
        <v/>
      </c>
    </row>
    <row r="739">
      <c r="A739" s="16" t="n"/>
      <c r="C739" s="13">
        <f>IF($B739="","",IFERROR(INDEX(Produits!$B$2:$B$501,MATCH($B739,Produits!$A$2:$A$501,0)),"Référence inconnue"))</f>
        <v/>
      </c>
    </row>
    <row r="740">
      <c r="A740" s="16" t="n"/>
      <c r="C740" s="13">
        <f>IF($B740="","",IFERROR(INDEX(Produits!$B$2:$B$501,MATCH($B740,Produits!$A$2:$A$501,0)),"Référence inconnue"))</f>
        <v/>
      </c>
    </row>
    <row r="741">
      <c r="A741" s="16" t="n"/>
      <c r="C741" s="13">
        <f>IF($B741="","",IFERROR(INDEX(Produits!$B$2:$B$501,MATCH($B741,Produits!$A$2:$A$501,0)),"Référence inconnue"))</f>
        <v/>
      </c>
    </row>
    <row r="742">
      <c r="A742" s="16" t="n"/>
      <c r="C742" s="13">
        <f>IF($B742="","",IFERROR(INDEX(Produits!$B$2:$B$501,MATCH($B742,Produits!$A$2:$A$501,0)),"Référence inconnue"))</f>
        <v/>
      </c>
    </row>
    <row r="743">
      <c r="A743" s="16" t="n"/>
      <c r="C743" s="13">
        <f>IF($B743="","",IFERROR(INDEX(Produits!$B$2:$B$501,MATCH($B743,Produits!$A$2:$A$501,0)),"Référence inconnue"))</f>
        <v/>
      </c>
    </row>
    <row r="744">
      <c r="A744" s="16" t="n"/>
      <c r="C744" s="13">
        <f>IF($B744="","",IFERROR(INDEX(Produits!$B$2:$B$501,MATCH($B744,Produits!$A$2:$A$501,0)),"Référence inconnue"))</f>
        <v/>
      </c>
    </row>
    <row r="745">
      <c r="A745" s="16" t="n"/>
      <c r="C745" s="13">
        <f>IF($B745="","",IFERROR(INDEX(Produits!$B$2:$B$501,MATCH($B745,Produits!$A$2:$A$501,0)),"Référence inconnue"))</f>
        <v/>
      </c>
    </row>
    <row r="746">
      <c r="A746" s="16" t="n"/>
      <c r="C746" s="13">
        <f>IF($B746="","",IFERROR(INDEX(Produits!$B$2:$B$501,MATCH($B746,Produits!$A$2:$A$501,0)),"Référence inconnue"))</f>
        <v/>
      </c>
    </row>
    <row r="747">
      <c r="A747" s="16" t="n"/>
      <c r="C747" s="13">
        <f>IF($B747="","",IFERROR(INDEX(Produits!$B$2:$B$501,MATCH($B747,Produits!$A$2:$A$501,0)),"Référence inconnue"))</f>
        <v/>
      </c>
    </row>
    <row r="748">
      <c r="A748" s="16" t="n"/>
      <c r="C748" s="13">
        <f>IF($B748="","",IFERROR(INDEX(Produits!$B$2:$B$501,MATCH($B748,Produits!$A$2:$A$501,0)),"Référence inconnue"))</f>
        <v/>
      </c>
    </row>
    <row r="749">
      <c r="A749" s="16" t="n"/>
      <c r="C749" s="13">
        <f>IF($B749="","",IFERROR(INDEX(Produits!$B$2:$B$501,MATCH($B749,Produits!$A$2:$A$501,0)),"Référence inconnue"))</f>
        <v/>
      </c>
    </row>
    <row r="750">
      <c r="A750" s="16" t="n"/>
      <c r="C750" s="13">
        <f>IF($B750="","",IFERROR(INDEX(Produits!$B$2:$B$501,MATCH($B750,Produits!$A$2:$A$501,0)),"Référence inconnue"))</f>
        <v/>
      </c>
    </row>
    <row r="751">
      <c r="A751" s="16" t="n"/>
      <c r="C751" s="13">
        <f>IF($B751="","",IFERROR(INDEX(Produits!$B$2:$B$501,MATCH($B751,Produits!$A$2:$A$501,0)),"Référence inconnue"))</f>
        <v/>
      </c>
    </row>
    <row r="752">
      <c r="A752" s="16" t="n"/>
      <c r="C752" s="13">
        <f>IF($B752="","",IFERROR(INDEX(Produits!$B$2:$B$501,MATCH($B752,Produits!$A$2:$A$501,0)),"Référence inconnue"))</f>
        <v/>
      </c>
    </row>
    <row r="753">
      <c r="A753" s="16" t="n"/>
      <c r="C753" s="13">
        <f>IF($B753="","",IFERROR(INDEX(Produits!$B$2:$B$501,MATCH($B753,Produits!$A$2:$A$501,0)),"Référence inconnue"))</f>
        <v/>
      </c>
    </row>
    <row r="754">
      <c r="A754" s="16" t="n"/>
      <c r="C754" s="13">
        <f>IF($B754="","",IFERROR(INDEX(Produits!$B$2:$B$501,MATCH($B754,Produits!$A$2:$A$501,0)),"Référence inconnue"))</f>
        <v/>
      </c>
    </row>
    <row r="755">
      <c r="A755" s="16" t="n"/>
      <c r="C755" s="13">
        <f>IF($B755="","",IFERROR(INDEX(Produits!$B$2:$B$501,MATCH($B755,Produits!$A$2:$A$501,0)),"Référence inconnue"))</f>
        <v/>
      </c>
    </row>
    <row r="756">
      <c r="A756" s="16" t="n"/>
      <c r="C756" s="13">
        <f>IF($B756="","",IFERROR(INDEX(Produits!$B$2:$B$501,MATCH($B756,Produits!$A$2:$A$501,0)),"Référence inconnue"))</f>
        <v/>
      </c>
    </row>
    <row r="757">
      <c r="A757" s="16" t="n"/>
      <c r="C757" s="13">
        <f>IF($B757="","",IFERROR(INDEX(Produits!$B$2:$B$501,MATCH($B757,Produits!$A$2:$A$501,0)),"Référence inconnue"))</f>
        <v/>
      </c>
    </row>
    <row r="758">
      <c r="A758" s="16" t="n"/>
      <c r="C758" s="13">
        <f>IF($B758="","",IFERROR(INDEX(Produits!$B$2:$B$501,MATCH($B758,Produits!$A$2:$A$501,0)),"Référence inconnue"))</f>
        <v/>
      </c>
    </row>
    <row r="759">
      <c r="A759" s="16" t="n"/>
      <c r="C759" s="13">
        <f>IF($B759="","",IFERROR(INDEX(Produits!$B$2:$B$501,MATCH($B759,Produits!$A$2:$A$501,0)),"Référence inconnue"))</f>
        <v/>
      </c>
    </row>
    <row r="760">
      <c r="A760" s="16" t="n"/>
      <c r="C760" s="13">
        <f>IF($B760="","",IFERROR(INDEX(Produits!$B$2:$B$501,MATCH($B760,Produits!$A$2:$A$501,0)),"Référence inconnue"))</f>
        <v/>
      </c>
    </row>
    <row r="761">
      <c r="A761" s="16" t="n"/>
      <c r="C761" s="13">
        <f>IF($B761="","",IFERROR(INDEX(Produits!$B$2:$B$501,MATCH($B761,Produits!$A$2:$A$501,0)),"Référence inconnue"))</f>
        <v/>
      </c>
    </row>
    <row r="762">
      <c r="A762" s="16" t="n"/>
      <c r="C762" s="13">
        <f>IF($B762="","",IFERROR(INDEX(Produits!$B$2:$B$501,MATCH($B762,Produits!$A$2:$A$501,0)),"Référence inconnue"))</f>
        <v/>
      </c>
    </row>
    <row r="763">
      <c r="A763" s="16" t="n"/>
      <c r="C763" s="13">
        <f>IF($B763="","",IFERROR(INDEX(Produits!$B$2:$B$501,MATCH($B763,Produits!$A$2:$A$501,0)),"Référence inconnue"))</f>
        <v/>
      </c>
    </row>
    <row r="764">
      <c r="A764" s="16" t="n"/>
      <c r="C764" s="13">
        <f>IF($B764="","",IFERROR(INDEX(Produits!$B$2:$B$501,MATCH($B764,Produits!$A$2:$A$501,0)),"Référence inconnue"))</f>
        <v/>
      </c>
    </row>
    <row r="765">
      <c r="A765" s="16" t="n"/>
      <c r="C765" s="13">
        <f>IF($B765="","",IFERROR(INDEX(Produits!$B$2:$B$501,MATCH($B765,Produits!$A$2:$A$501,0)),"Référence inconnue"))</f>
        <v/>
      </c>
    </row>
    <row r="766">
      <c r="A766" s="16" t="n"/>
      <c r="C766" s="13">
        <f>IF($B766="","",IFERROR(INDEX(Produits!$B$2:$B$501,MATCH($B766,Produits!$A$2:$A$501,0)),"Référence inconnue"))</f>
        <v/>
      </c>
    </row>
    <row r="767">
      <c r="A767" s="16" t="n"/>
      <c r="C767" s="13">
        <f>IF($B767="","",IFERROR(INDEX(Produits!$B$2:$B$501,MATCH($B767,Produits!$A$2:$A$501,0)),"Référence inconnue"))</f>
        <v/>
      </c>
    </row>
    <row r="768">
      <c r="A768" s="16" t="n"/>
      <c r="C768" s="13">
        <f>IF($B768="","",IFERROR(INDEX(Produits!$B$2:$B$501,MATCH($B768,Produits!$A$2:$A$501,0)),"Référence inconnue"))</f>
        <v/>
      </c>
    </row>
    <row r="769">
      <c r="A769" s="16" t="n"/>
      <c r="C769" s="13">
        <f>IF($B769="","",IFERROR(INDEX(Produits!$B$2:$B$501,MATCH($B769,Produits!$A$2:$A$501,0)),"Référence inconnue"))</f>
        <v/>
      </c>
    </row>
    <row r="770">
      <c r="A770" s="16" t="n"/>
      <c r="C770" s="13">
        <f>IF($B770="","",IFERROR(INDEX(Produits!$B$2:$B$501,MATCH($B770,Produits!$A$2:$A$501,0)),"Référence inconnue"))</f>
        <v/>
      </c>
    </row>
    <row r="771">
      <c r="A771" s="16" t="n"/>
      <c r="C771" s="13">
        <f>IF($B771="","",IFERROR(INDEX(Produits!$B$2:$B$501,MATCH($B771,Produits!$A$2:$A$501,0)),"Référence inconnue"))</f>
        <v/>
      </c>
    </row>
    <row r="772">
      <c r="A772" s="16" t="n"/>
      <c r="C772" s="13">
        <f>IF($B772="","",IFERROR(INDEX(Produits!$B$2:$B$501,MATCH($B772,Produits!$A$2:$A$501,0)),"Référence inconnue"))</f>
        <v/>
      </c>
    </row>
    <row r="773">
      <c r="A773" s="16" t="n"/>
      <c r="C773" s="13">
        <f>IF($B773="","",IFERROR(INDEX(Produits!$B$2:$B$501,MATCH($B773,Produits!$A$2:$A$501,0)),"Référence inconnue"))</f>
        <v/>
      </c>
    </row>
    <row r="774">
      <c r="A774" s="16" t="n"/>
      <c r="C774" s="13">
        <f>IF($B774="","",IFERROR(INDEX(Produits!$B$2:$B$501,MATCH($B774,Produits!$A$2:$A$501,0)),"Référence inconnue"))</f>
        <v/>
      </c>
    </row>
    <row r="775">
      <c r="A775" s="16" t="n"/>
      <c r="C775" s="13">
        <f>IF($B775="","",IFERROR(INDEX(Produits!$B$2:$B$501,MATCH($B775,Produits!$A$2:$A$501,0)),"Référence inconnue"))</f>
        <v/>
      </c>
    </row>
    <row r="776">
      <c r="A776" s="16" t="n"/>
      <c r="C776" s="13">
        <f>IF($B776="","",IFERROR(INDEX(Produits!$B$2:$B$501,MATCH($B776,Produits!$A$2:$A$501,0)),"Référence inconnue"))</f>
        <v/>
      </c>
    </row>
    <row r="777">
      <c r="A777" s="16" t="n"/>
      <c r="C777" s="13">
        <f>IF($B777="","",IFERROR(INDEX(Produits!$B$2:$B$501,MATCH($B777,Produits!$A$2:$A$501,0)),"Référence inconnue"))</f>
        <v/>
      </c>
    </row>
    <row r="778">
      <c r="A778" s="16" t="n"/>
      <c r="C778" s="13">
        <f>IF($B778="","",IFERROR(INDEX(Produits!$B$2:$B$501,MATCH($B778,Produits!$A$2:$A$501,0)),"Référence inconnue"))</f>
        <v/>
      </c>
    </row>
    <row r="779">
      <c r="A779" s="16" t="n"/>
      <c r="C779" s="13">
        <f>IF($B779="","",IFERROR(INDEX(Produits!$B$2:$B$501,MATCH($B779,Produits!$A$2:$A$501,0)),"Référence inconnue"))</f>
        <v/>
      </c>
    </row>
    <row r="780">
      <c r="A780" s="16" t="n"/>
      <c r="C780" s="13">
        <f>IF($B780="","",IFERROR(INDEX(Produits!$B$2:$B$501,MATCH($B780,Produits!$A$2:$A$501,0)),"Référence inconnue"))</f>
        <v/>
      </c>
    </row>
    <row r="781">
      <c r="A781" s="16" t="n"/>
      <c r="C781" s="13">
        <f>IF($B781="","",IFERROR(INDEX(Produits!$B$2:$B$501,MATCH($B781,Produits!$A$2:$A$501,0)),"Référence inconnue"))</f>
        <v/>
      </c>
    </row>
    <row r="782">
      <c r="A782" s="16" t="n"/>
      <c r="C782" s="13">
        <f>IF($B782="","",IFERROR(INDEX(Produits!$B$2:$B$501,MATCH($B782,Produits!$A$2:$A$501,0)),"Référence inconnue"))</f>
        <v/>
      </c>
    </row>
    <row r="783">
      <c r="A783" s="16" t="n"/>
      <c r="C783" s="13">
        <f>IF($B783="","",IFERROR(INDEX(Produits!$B$2:$B$501,MATCH($B783,Produits!$A$2:$A$501,0)),"Référence inconnue"))</f>
        <v/>
      </c>
    </row>
    <row r="784">
      <c r="A784" s="16" t="n"/>
      <c r="C784" s="13">
        <f>IF($B784="","",IFERROR(INDEX(Produits!$B$2:$B$501,MATCH($B784,Produits!$A$2:$A$501,0)),"Référence inconnue"))</f>
        <v/>
      </c>
    </row>
    <row r="785">
      <c r="A785" s="16" t="n"/>
      <c r="C785" s="13">
        <f>IF($B785="","",IFERROR(INDEX(Produits!$B$2:$B$501,MATCH($B785,Produits!$A$2:$A$501,0)),"Référence inconnue"))</f>
        <v/>
      </c>
    </row>
    <row r="786">
      <c r="A786" s="16" t="n"/>
      <c r="C786" s="13">
        <f>IF($B786="","",IFERROR(INDEX(Produits!$B$2:$B$501,MATCH($B786,Produits!$A$2:$A$501,0)),"Référence inconnue"))</f>
        <v/>
      </c>
    </row>
    <row r="787">
      <c r="A787" s="16" t="n"/>
      <c r="C787" s="13">
        <f>IF($B787="","",IFERROR(INDEX(Produits!$B$2:$B$501,MATCH($B787,Produits!$A$2:$A$501,0)),"Référence inconnue"))</f>
        <v/>
      </c>
    </row>
    <row r="788">
      <c r="A788" s="16" t="n"/>
      <c r="C788" s="13">
        <f>IF($B788="","",IFERROR(INDEX(Produits!$B$2:$B$501,MATCH($B788,Produits!$A$2:$A$501,0)),"Référence inconnue"))</f>
        <v/>
      </c>
    </row>
    <row r="789">
      <c r="A789" s="16" t="n"/>
      <c r="C789" s="13">
        <f>IF($B789="","",IFERROR(INDEX(Produits!$B$2:$B$501,MATCH($B789,Produits!$A$2:$A$501,0)),"Référence inconnue"))</f>
        <v/>
      </c>
    </row>
    <row r="790">
      <c r="A790" s="16" t="n"/>
      <c r="C790" s="13">
        <f>IF($B790="","",IFERROR(INDEX(Produits!$B$2:$B$501,MATCH($B790,Produits!$A$2:$A$501,0)),"Référence inconnue"))</f>
        <v/>
      </c>
    </row>
    <row r="791">
      <c r="A791" s="16" t="n"/>
      <c r="C791" s="13">
        <f>IF($B791="","",IFERROR(INDEX(Produits!$B$2:$B$501,MATCH($B791,Produits!$A$2:$A$501,0)),"Référence inconnue"))</f>
        <v/>
      </c>
    </row>
    <row r="792">
      <c r="A792" s="16" t="n"/>
      <c r="C792" s="13">
        <f>IF($B792="","",IFERROR(INDEX(Produits!$B$2:$B$501,MATCH($B792,Produits!$A$2:$A$501,0)),"Référence inconnue"))</f>
        <v/>
      </c>
    </row>
    <row r="793">
      <c r="A793" s="16" t="n"/>
      <c r="C793" s="13">
        <f>IF($B793="","",IFERROR(INDEX(Produits!$B$2:$B$501,MATCH($B793,Produits!$A$2:$A$501,0)),"Référence inconnue"))</f>
        <v/>
      </c>
    </row>
    <row r="794">
      <c r="A794" s="16" t="n"/>
      <c r="C794" s="13">
        <f>IF($B794="","",IFERROR(INDEX(Produits!$B$2:$B$501,MATCH($B794,Produits!$A$2:$A$501,0)),"Référence inconnue"))</f>
        <v/>
      </c>
    </row>
    <row r="795">
      <c r="A795" s="16" t="n"/>
      <c r="C795" s="13">
        <f>IF($B795="","",IFERROR(INDEX(Produits!$B$2:$B$501,MATCH($B795,Produits!$A$2:$A$501,0)),"Référence inconnue"))</f>
        <v/>
      </c>
    </row>
    <row r="796">
      <c r="A796" s="16" t="n"/>
      <c r="C796" s="13">
        <f>IF($B796="","",IFERROR(INDEX(Produits!$B$2:$B$501,MATCH($B796,Produits!$A$2:$A$501,0)),"Référence inconnue"))</f>
        <v/>
      </c>
    </row>
    <row r="797">
      <c r="A797" s="16" t="n"/>
      <c r="C797" s="13">
        <f>IF($B797="","",IFERROR(INDEX(Produits!$B$2:$B$501,MATCH($B797,Produits!$A$2:$A$501,0)),"Référence inconnue"))</f>
        <v/>
      </c>
    </row>
    <row r="798">
      <c r="A798" s="16" t="n"/>
      <c r="C798" s="13">
        <f>IF($B798="","",IFERROR(INDEX(Produits!$B$2:$B$501,MATCH($B798,Produits!$A$2:$A$501,0)),"Référence inconnue"))</f>
        <v/>
      </c>
    </row>
    <row r="799">
      <c r="A799" s="16" t="n"/>
      <c r="C799" s="13">
        <f>IF($B799="","",IFERROR(INDEX(Produits!$B$2:$B$501,MATCH($B799,Produits!$A$2:$A$501,0)),"Référence inconnue"))</f>
        <v/>
      </c>
    </row>
    <row r="800">
      <c r="A800" s="16" t="n"/>
      <c r="C800" s="13">
        <f>IF($B800="","",IFERROR(INDEX(Produits!$B$2:$B$501,MATCH($B800,Produits!$A$2:$A$501,0)),"Référence inconnue"))</f>
        <v/>
      </c>
    </row>
    <row r="801">
      <c r="A801" s="16" t="n"/>
      <c r="C801" s="13">
        <f>IF($B801="","",IFERROR(INDEX(Produits!$B$2:$B$501,MATCH($B801,Produits!$A$2:$A$501,0)),"Référence inconnue"))</f>
        <v/>
      </c>
    </row>
    <row r="802">
      <c r="A802" s="16" t="n"/>
      <c r="C802" s="13">
        <f>IF($B802="","",IFERROR(INDEX(Produits!$B$2:$B$501,MATCH($B802,Produits!$A$2:$A$501,0)),"Référence inconnue"))</f>
        <v/>
      </c>
    </row>
    <row r="803">
      <c r="A803" s="16" t="n"/>
      <c r="C803" s="13">
        <f>IF($B803="","",IFERROR(INDEX(Produits!$B$2:$B$501,MATCH($B803,Produits!$A$2:$A$501,0)),"Référence inconnue"))</f>
        <v/>
      </c>
    </row>
    <row r="804">
      <c r="A804" s="16" t="n"/>
      <c r="C804" s="13">
        <f>IF($B804="","",IFERROR(INDEX(Produits!$B$2:$B$501,MATCH($B804,Produits!$A$2:$A$501,0)),"Référence inconnue"))</f>
        <v/>
      </c>
    </row>
    <row r="805">
      <c r="A805" s="16" t="n"/>
      <c r="C805" s="13">
        <f>IF($B805="","",IFERROR(INDEX(Produits!$B$2:$B$501,MATCH($B805,Produits!$A$2:$A$501,0)),"Référence inconnue"))</f>
        <v/>
      </c>
    </row>
    <row r="806">
      <c r="A806" s="16" t="n"/>
      <c r="C806" s="13">
        <f>IF($B806="","",IFERROR(INDEX(Produits!$B$2:$B$501,MATCH($B806,Produits!$A$2:$A$501,0)),"Référence inconnue"))</f>
        <v/>
      </c>
    </row>
    <row r="807">
      <c r="A807" s="16" t="n"/>
      <c r="C807" s="13">
        <f>IF($B807="","",IFERROR(INDEX(Produits!$B$2:$B$501,MATCH($B807,Produits!$A$2:$A$501,0)),"Référence inconnue"))</f>
        <v/>
      </c>
    </row>
    <row r="808">
      <c r="A808" s="16" t="n"/>
      <c r="C808" s="13">
        <f>IF($B808="","",IFERROR(INDEX(Produits!$B$2:$B$501,MATCH($B808,Produits!$A$2:$A$501,0)),"Référence inconnue"))</f>
        <v/>
      </c>
    </row>
    <row r="809">
      <c r="A809" s="16" t="n"/>
      <c r="C809" s="13">
        <f>IF($B809="","",IFERROR(INDEX(Produits!$B$2:$B$501,MATCH($B809,Produits!$A$2:$A$501,0)),"Référence inconnue"))</f>
        <v/>
      </c>
    </row>
    <row r="810">
      <c r="A810" s="16" t="n"/>
      <c r="C810" s="13">
        <f>IF($B810="","",IFERROR(INDEX(Produits!$B$2:$B$501,MATCH($B810,Produits!$A$2:$A$501,0)),"Référence inconnue"))</f>
        <v/>
      </c>
    </row>
    <row r="811">
      <c r="A811" s="16" t="n"/>
      <c r="C811" s="13">
        <f>IF($B811="","",IFERROR(INDEX(Produits!$B$2:$B$501,MATCH($B811,Produits!$A$2:$A$501,0)),"Référence inconnue"))</f>
        <v/>
      </c>
    </row>
    <row r="812">
      <c r="A812" s="16" t="n"/>
      <c r="C812" s="13">
        <f>IF($B812="","",IFERROR(INDEX(Produits!$B$2:$B$501,MATCH($B812,Produits!$A$2:$A$501,0)),"Référence inconnue"))</f>
        <v/>
      </c>
    </row>
    <row r="813">
      <c r="A813" s="16" t="n"/>
      <c r="C813" s="13">
        <f>IF($B813="","",IFERROR(INDEX(Produits!$B$2:$B$501,MATCH($B813,Produits!$A$2:$A$501,0)),"Référence inconnue"))</f>
        <v/>
      </c>
    </row>
    <row r="814">
      <c r="A814" s="16" t="n"/>
      <c r="C814" s="13">
        <f>IF($B814="","",IFERROR(INDEX(Produits!$B$2:$B$501,MATCH($B814,Produits!$A$2:$A$501,0)),"Référence inconnue"))</f>
        <v/>
      </c>
    </row>
    <row r="815">
      <c r="A815" s="16" t="n"/>
      <c r="C815" s="13">
        <f>IF($B815="","",IFERROR(INDEX(Produits!$B$2:$B$501,MATCH($B815,Produits!$A$2:$A$501,0)),"Référence inconnue"))</f>
        <v/>
      </c>
    </row>
    <row r="816">
      <c r="A816" s="16" t="n"/>
      <c r="C816" s="13">
        <f>IF($B816="","",IFERROR(INDEX(Produits!$B$2:$B$501,MATCH($B816,Produits!$A$2:$A$501,0)),"Référence inconnue"))</f>
        <v/>
      </c>
    </row>
    <row r="817">
      <c r="A817" s="16" t="n"/>
      <c r="C817" s="13">
        <f>IF($B817="","",IFERROR(INDEX(Produits!$B$2:$B$501,MATCH($B817,Produits!$A$2:$A$501,0)),"Référence inconnue"))</f>
        <v/>
      </c>
    </row>
    <row r="818">
      <c r="A818" s="16" t="n"/>
      <c r="C818" s="13">
        <f>IF($B818="","",IFERROR(INDEX(Produits!$B$2:$B$501,MATCH($B818,Produits!$A$2:$A$501,0)),"Référence inconnue"))</f>
        <v/>
      </c>
    </row>
    <row r="819">
      <c r="A819" s="16" t="n"/>
      <c r="C819" s="13">
        <f>IF($B819="","",IFERROR(INDEX(Produits!$B$2:$B$501,MATCH($B819,Produits!$A$2:$A$501,0)),"Référence inconnue"))</f>
        <v/>
      </c>
    </row>
    <row r="820">
      <c r="A820" s="16" t="n"/>
      <c r="C820" s="13">
        <f>IF($B820="","",IFERROR(INDEX(Produits!$B$2:$B$501,MATCH($B820,Produits!$A$2:$A$501,0)),"Référence inconnue"))</f>
        <v/>
      </c>
    </row>
    <row r="821">
      <c r="A821" s="16" t="n"/>
      <c r="C821" s="13">
        <f>IF($B821="","",IFERROR(INDEX(Produits!$B$2:$B$501,MATCH($B821,Produits!$A$2:$A$501,0)),"Référence inconnue"))</f>
        <v/>
      </c>
    </row>
    <row r="822">
      <c r="A822" s="16" t="n"/>
      <c r="C822" s="13">
        <f>IF($B822="","",IFERROR(INDEX(Produits!$B$2:$B$501,MATCH($B822,Produits!$A$2:$A$501,0)),"Référence inconnue"))</f>
        <v/>
      </c>
    </row>
    <row r="823">
      <c r="A823" s="16" t="n"/>
      <c r="C823" s="13">
        <f>IF($B823="","",IFERROR(INDEX(Produits!$B$2:$B$501,MATCH($B823,Produits!$A$2:$A$501,0)),"Référence inconnue"))</f>
        <v/>
      </c>
    </row>
    <row r="824">
      <c r="A824" s="16" t="n"/>
      <c r="C824" s="13">
        <f>IF($B824="","",IFERROR(INDEX(Produits!$B$2:$B$501,MATCH($B824,Produits!$A$2:$A$501,0)),"Référence inconnue"))</f>
        <v/>
      </c>
    </row>
    <row r="825">
      <c r="A825" s="16" t="n"/>
      <c r="C825" s="13">
        <f>IF($B825="","",IFERROR(INDEX(Produits!$B$2:$B$501,MATCH($B825,Produits!$A$2:$A$501,0)),"Référence inconnue"))</f>
        <v/>
      </c>
    </row>
    <row r="826">
      <c r="A826" s="16" t="n"/>
      <c r="C826" s="13">
        <f>IF($B826="","",IFERROR(INDEX(Produits!$B$2:$B$501,MATCH($B826,Produits!$A$2:$A$501,0)),"Référence inconnue"))</f>
        <v/>
      </c>
    </row>
    <row r="827">
      <c r="A827" s="16" t="n"/>
      <c r="C827" s="13">
        <f>IF($B827="","",IFERROR(INDEX(Produits!$B$2:$B$501,MATCH($B827,Produits!$A$2:$A$501,0)),"Référence inconnue"))</f>
        <v/>
      </c>
    </row>
    <row r="828">
      <c r="A828" s="16" t="n"/>
      <c r="C828" s="13">
        <f>IF($B828="","",IFERROR(INDEX(Produits!$B$2:$B$501,MATCH($B828,Produits!$A$2:$A$501,0)),"Référence inconnue"))</f>
        <v/>
      </c>
    </row>
    <row r="829">
      <c r="A829" s="16" t="n"/>
      <c r="C829" s="13">
        <f>IF($B829="","",IFERROR(INDEX(Produits!$B$2:$B$501,MATCH($B829,Produits!$A$2:$A$501,0)),"Référence inconnue"))</f>
        <v/>
      </c>
    </row>
    <row r="830">
      <c r="A830" s="16" t="n"/>
      <c r="C830" s="13">
        <f>IF($B830="","",IFERROR(INDEX(Produits!$B$2:$B$501,MATCH($B830,Produits!$A$2:$A$501,0)),"Référence inconnue"))</f>
        <v/>
      </c>
    </row>
    <row r="831">
      <c r="A831" s="16" t="n"/>
      <c r="C831" s="13">
        <f>IF($B831="","",IFERROR(INDEX(Produits!$B$2:$B$501,MATCH($B831,Produits!$A$2:$A$501,0)),"Référence inconnue"))</f>
        <v/>
      </c>
    </row>
    <row r="832">
      <c r="A832" s="16" t="n"/>
      <c r="C832" s="13">
        <f>IF($B832="","",IFERROR(INDEX(Produits!$B$2:$B$501,MATCH($B832,Produits!$A$2:$A$501,0)),"Référence inconnue"))</f>
        <v/>
      </c>
    </row>
    <row r="833">
      <c r="A833" s="16" t="n"/>
      <c r="C833" s="13">
        <f>IF($B833="","",IFERROR(INDEX(Produits!$B$2:$B$501,MATCH($B833,Produits!$A$2:$A$501,0)),"Référence inconnue"))</f>
        <v/>
      </c>
    </row>
    <row r="834">
      <c r="A834" s="16" t="n"/>
      <c r="C834" s="13">
        <f>IF($B834="","",IFERROR(INDEX(Produits!$B$2:$B$501,MATCH($B834,Produits!$A$2:$A$501,0)),"Référence inconnue"))</f>
        <v/>
      </c>
    </row>
    <row r="835">
      <c r="A835" s="16" t="n"/>
      <c r="C835" s="13">
        <f>IF($B835="","",IFERROR(INDEX(Produits!$B$2:$B$501,MATCH($B835,Produits!$A$2:$A$501,0)),"Référence inconnue"))</f>
        <v/>
      </c>
    </row>
    <row r="836">
      <c r="A836" s="16" t="n"/>
      <c r="C836" s="13">
        <f>IF($B836="","",IFERROR(INDEX(Produits!$B$2:$B$501,MATCH($B836,Produits!$A$2:$A$501,0)),"Référence inconnue"))</f>
        <v/>
      </c>
    </row>
    <row r="837">
      <c r="A837" s="16" t="n"/>
      <c r="C837" s="13">
        <f>IF($B837="","",IFERROR(INDEX(Produits!$B$2:$B$501,MATCH($B837,Produits!$A$2:$A$501,0)),"Référence inconnue"))</f>
        <v/>
      </c>
    </row>
    <row r="838">
      <c r="A838" s="16" t="n"/>
      <c r="C838" s="13">
        <f>IF($B838="","",IFERROR(INDEX(Produits!$B$2:$B$501,MATCH($B838,Produits!$A$2:$A$501,0)),"Référence inconnue"))</f>
        <v/>
      </c>
    </row>
    <row r="839">
      <c r="A839" s="16" t="n"/>
      <c r="C839" s="13">
        <f>IF($B839="","",IFERROR(INDEX(Produits!$B$2:$B$501,MATCH($B839,Produits!$A$2:$A$501,0)),"Référence inconnue"))</f>
        <v/>
      </c>
    </row>
    <row r="840">
      <c r="A840" s="16" t="n"/>
      <c r="C840" s="13">
        <f>IF($B840="","",IFERROR(INDEX(Produits!$B$2:$B$501,MATCH($B840,Produits!$A$2:$A$501,0)),"Référence inconnue"))</f>
        <v/>
      </c>
    </row>
    <row r="841">
      <c r="A841" s="16" t="n"/>
      <c r="C841" s="13">
        <f>IF($B841="","",IFERROR(INDEX(Produits!$B$2:$B$501,MATCH($B841,Produits!$A$2:$A$501,0)),"Référence inconnue"))</f>
        <v/>
      </c>
    </row>
    <row r="842">
      <c r="A842" s="16" t="n"/>
      <c r="C842" s="13">
        <f>IF($B842="","",IFERROR(INDEX(Produits!$B$2:$B$501,MATCH($B842,Produits!$A$2:$A$501,0)),"Référence inconnue"))</f>
        <v/>
      </c>
    </row>
    <row r="843">
      <c r="A843" s="16" t="n"/>
      <c r="C843" s="13">
        <f>IF($B843="","",IFERROR(INDEX(Produits!$B$2:$B$501,MATCH($B843,Produits!$A$2:$A$501,0)),"Référence inconnue"))</f>
        <v/>
      </c>
    </row>
    <row r="844">
      <c r="A844" s="16" t="n"/>
      <c r="C844" s="13">
        <f>IF($B844="","",IFERROR(INDEX(Produits!$B$2:$B$501,MATCH($B844,Produits!$A$2:$A$501,0)),"Référence inconnue"))</f>
        <v/>
      </c>
    </row>
    <row r="845">
      <c r="A845" s="16" t="n"/>
      <c r="C845" s="13">
        <f>IF($B845="","",IFERROR(INDEX(Produits!$B$2:$B$501,MATCH($B845,Produits!$A$2:$A$501,0)),"Référence inconnue"))</f>
        <v/>
      </c>
    </row>
    <row r="846">
      <c r="A846" s="16" t="n"/>
      <c r="C846" s="13">
        <f>IF($B846="","",IFERROR(INDEX(Produits!$B$2:$B$501,MATCH($B846,Produits!$A$2:$A$501,0)),"Référence inconnue"))</f>
        <v/>
      </c>
    </row>
    <row r="847">
      <c r="A847" s="16" t="n"/>
      <c r="C847" s="13">
        <f>IF($B847="","",IFERROR(INDEX(Produits!$B$2:$B$501,MATCH($B847,Produits!$A$2:$A$501,0)),"Référence inconnue"))</f>
        <v/>
      </c>
    </row>
    <row r="848">
      <c r="A848" s="16" t="n"/>
      <c r="C848" s="13">
        <f>IF($B848="","",IFERROR(INDEX(Produits!$B$2:$B$501,MATCH($B848,Produits!$A$2:$A$501,0)),"Référence inconnue"))</f>
        <v/>
      </c>
    </row>
    <row r="849">
      <c r="A849" s="16" t="n"/>
      <c r="C849" s="13">
        <f>IF($B849="","",IFERROR(INDEX(Produits!$B$2:$B$501,MATCH($B849,Produits!$A$2:$A$501,0)),"Référence inconnue"))</f>
        <v/>
      </c>
    </row>
    <row r="850">
      <c r="A850" s="16" t="n"/>
      <c r="C850" s="13">
        <f>IF($B850="","",IFERROR(INDEX(Produits!$B$2:$B$501,MATCH($B850,Produits!$A$2:$A$501,0)),"Référence inconnue"))</f>
        <v/>
      </c>
    </row>
    <row r="851">
      <c r="A851" s="16" t="n"/>
      <c r="C851" s="13">
        <f>IF($B851="","",IFERROR(INDEX(Produits!$B$2:$B$501,MATCH($B851,Produits!$A$2:$A$501,0)),"Référence inconnue"))</f>
        <v/>
      </c>
    </row>
    <row r="852">
      <c r="A852" s="16" t="n"/>
      <c r="C852" s="13">
        <f>IF($B852="","",IFERROR(INDEX(Produits!$B$2:$B$501,MATCH($B852,Produits!$A$2:$A$501,0)),"Référence inconnue"))</f>
        <v/>
      </c>
    </row>
    <row r="853">
      <c r="A853" s="16" t="n"/>
      <c r="C853" s="13">
        <f>IF($B853="","",IFERROR(INDEX(Produits!$B$2:$B$501,MATCH($B853,Produits!$A$2:$A$501,0)),"Référence inconnue"))</f>
        <v/>
      </c>
    </row>
    <row r="854">
      <c r="A854" s="16" t="n"/>
      <c r="C854" s="13">
        <f>IF($B854="","",IFERROR(INDEX(Produits!$B$2:$B$501,MATCH($B854,Produits!$A$2:$A$501,0)),"Référence inconnue"))</f>
        <v/>
      </c>
    </row>
    <row r="855">
      <c r="A855" s="16" t="n"/>
      <c r="C855" s="13">
        <f>IF($B855="","",IFERROR(INDEX(Produits!$B$2:$B$501,MATCH($B855,Produits!$A$2:$A$501,0)),"Référence inconnue"))</f>
        <v/>
      </c>
    </row>
    <row r="856">
      <c r="A856" s="16" t="n"/>
      <c r="C856" s="13">
        <f>IF($B856="","",IFERROR(INDEX(Produits!$B$2:$B$501,MATCH($B856,Produits!$A$2:$A$501,0)),"Référence inconnue"))</f>
        <v/>
      </c>
    </row>
    <row r="857">
      <c r="A857" s="16" t="n"/>
      <c r="C857" s="13">
        <f>IF($B857="","",IFERROR(INDEX(Produits!$B$2:$B$501,MATCH($B857,Produits!$A$2:$A$501,0)),"Référence inconnue"))</f>
        <v/>
      </c>
    </row>
    <row r="858">
      <c r="A858" s="16" t="n"/>
      <c r="C858" s="13">
        <f>IF($B858="","",IFERROR(INDEX(Produits!$B$2:$B$501,MATCH($B858,Produits!$A$2:$A$501,0)),"Référence inconnue"))</f>
        <v/>
      </c>
    </row>
    <row r="859">
      <c r="A859" s="16" t="n"/>
      <c r="C859" s="13">
        <f>IF($B859="","",IFERROR(INDEX(Produits!$B$2:$B$501,MATCH($B859,Produits!$A$2:$A$501,0)),"Référence inconnue"))</f>
        <v/>
      </c>
    </row>
    <row r="860">
      <c r="A860" s="16" t="n"/>
      <c r="C860" s="13">
        <f>IF($B860="","",IFERROR(INDEX(Produits!$B$2:$B$501,MATCH($B860,Produits!$A$2:$A$501,0)),"Référence inconnue"))</f>
        <v/>
      </c>
    </row>
    <row r="861">
      <c r="A861" s="16" t="n"/>
      <c r="C861" s="13">
        <f>IF($B861="","",IFERROR(INDEX(Produits!$B$2:$B$501,MATCH($B861,Produits!$A$2:$A$501,0)),"Référence inconnue"))</f>
        <v/>
      </c>
    </row>
    <row r="862">
      <c r="A862" s="16" t="n"/>
      <c r="C862" s="13">
        <f>IF($B862="","",IFERROR(INDEX(Produits!$B$2:$B$501,MATCH($B862,Produits!$A$2:$A$501,0)),"Référence inconnue"))</f>
        <v/>
      </c>
    </row>
    <row r="863">
      <c r="A863" s="16" t="n"/>
      <c r="C863" s="13">
        <f>IF($B863="","",IFERROR(INDEX(Produits!$B$2:$B$501,MATCH($B863,Produits!$A$2:$A$501,0)),"Référence inconnue"))</f>
        <v/>
      </c>
    </row>
    <row r="864">
      <c r="A864" s="16" t="n"/>
      <c r="C864" s="13">
        <f>IF($B864="","",IFERROR(INDEX(Produits!$B$2:$B$501,MATCH($B864,Produits!$A$2:$A$501,0)),"Référence inconnue"))</f>
        <v/>
      </c>
    </row>
    <row r="865">
      <c r="A865" s="16" t="n"/>
      <c r="C865" s="13">
        <f>IF($B865="","",IFERROR(INDEX(Produits!$B$2:$B$501,MATCH($B865,Produits!$A$2:$A$501,0)),"Référence inconnue"))</f>
        <v/>
      </c>
    </row>
    <row r="866">
      <c r="A866" s="16" t="n"/>
      <c r="C866" s="13">
        <f>IF($B866="","",IFERROR(INDEX(Produits!$B$2:$B$501,MATCH($B866,Produits!$A$2:$A$501,0)),"Référence inconnue"))</f>
        <v/>
      </c>
    </row>
    <row r="867">
      <c r="A867" s="16" t="n"/>
      <c r="C867" s="13">
        <f>IF($B867="","",IFERROR(INDEX(Produits!$B$2:$B$501,MATCH($B867,Produits!$A$2:$A$501,0)),"Référence inconnue"))</f>
        <v/>
      </c>
    </row>
    <row r="868">
      <c r="A868" s="16" t="n"/>
      <c r="C868" s="13">
        <f>IF($B868="","",IFERROR(INDEX(Produits!$B$2:$B$501,MATCH($B868,Produits!$A$2:$A$501,0)),"Référence inconnue"))</f>
        <v/>
      </c>
    </row>
    <row r="869">
      <c r="A869" s="16" t="n"/>
      <c r="C869" s="13">
        <f>IF($B869="","",IFERROR(INDEX(Produits!$B$2:$B$501,MATCH($B869,Produits!$A$2:$A$501,0)),"Référence inconnue"))</f>
        <v/>
      </c>
    </row>
    <row r="870">
      <c r="A870" s="16" t="n"/>
      <c r="C870" s="13">
        <f>IF($B870="","",IFERROR(INDEX(Produits!$B$2:$B$501,MATCH($B870,Produits!$A$2:$A$501,0)),"Référence inconnue"))</f>
        <v/>
      </c>
    </row>
    <row r="871">
      <c r="A871" s="16" t="n"/>
      <c r="C871" s="13">
        <f>IF($B871="","",IFERROR(INDEX(Produits!$B$2:$B$501,MATCH($B871,Produits!$A$2:$A$501,0)),"Référence inconnue"))</f>
        <v/>
      </c>
    </row>
    <row r="872">
      <c r="A872" s="16" t="n"/>
      <c r="C872" s="13">
        <f>IF($B872="","",IFERROR(INDEX(Produits!$B$2:$B$501,MATCH($B872,Produits!$A$2:$A$501,0)),"Référence inconnue"))</f>
        <v/>
      </c>
    </row>
    <row r="873">
      <c r="A873" s="16" t="n"/>
      <c r="C873" s="13">
        <f>IF($B873="","",IFERROR(INDEX(Produits!$B$2:$B$501,MATCH($B873,Produits!$A$2:$A$501,0)),"Référence inconnue"))</f>
        <v/>
      </c>
    </row>
    <row r="874">
      <c r="A874" s="16" t="n"/>
      <c r="C874" s="13">
        <f>IF($B874="","",IFERROR(INDEX(Produits!$B$2:$B$501,MATCH($B874,Produits!$A$2:$A$501,0)),"Référence inconnue"))</f>
        <v/>
      </c>
    </row>
    <row r="875">
      <c r="A875" s="16" t="n"/>
      <c r="C875" s="13">
        <f>IF($B875="","",IFERROR(INDEX(Produits!$B$2:$B$501,MATCH($B875,Produits!$A$2:$A$501,0)),"Référence inconnue"))</f>
        <v/>
      </c>
    </row>
    <row r="876">
      <c r="A876" s="16" t="n"/>
      <c r="C876" s="13">
        <f>IF($B876="","",IFERROR(INDEX(Produits!$B$2:$B$501,MATCH($B876,Produits!$A$2:$A$501,0)),"Référence inconnue"))</f>
        <v/>
      </c>
    </row>
    <row r="877">
      <c r="A877" s="16" t="n"/>
      <c r="C877" s="13">
        <f>IF($B877="","",IFERROR(INDEX(Produits!$B$2:$B$501,MATCH($B877,Produits!$A$2:$A$501,0)),"Référence inconnue"))</f>
        <v/>
      </c>
    </row>
    <row r="878">
      <c r="A878" s="16" t="n"/>
      <c r="C878" s="13">
        <f>IF($B878="","",IFERROR(INDEX(Produits!$B$2:$B$501,MATCH($B878,Produits!$A$2:$A$501,0)),"Référence inconnue"))</f>
        <v/>
      </c>
    </row>
    <row r="879">
      <c r="A879" s="16" t="n"/>
      <c r="C879" s="13">
        <f>IF($B879="","",IFERROR(INDEX(Produits!$B$2:$B$501,MATCH($B879,Produits!$A$2:$A$501,0)),"Référence inconnue"))</f>
        <v/>
      </c>
    </row>
    <row r="880">
      <c r="A880" s="16" t="n"/>
      <c r="C880" s="13">
        <f>IF($B880="","",IFERROR(INDEX(Produits!$B$2:$B$501,MATCH($B880,Produits!$A$2:$A$501,0)),"Référence inconnue"))</f>
        <v/>
      </c>
    </row>
    <row r="881">
      <c r="A881" s="16" t="n"/>
      <c r="C881" s="13">
        <f>IF($B881="","",IFERROR(INDEX(Produits!$B$2:$B$501,MATCH($B881,Produits!$A$2:$A$501,0)),"Référence inconnue"))</f>
        <v/>
      </c>
    </row>
    <row r="882">
      <c r="A882" s="16" t="n"/>
      <c r="C882" s="13">
        <f>IF($B882="","",IFERROR(INDEX(Produits!$B$2:$B$501,MATCH($B882,Produits!$A$2:$A$501,0)),"Référence inconnue"))</f>
        <v/>
      </c>
    </row>
    <row r="883">
      <c r="A883" s="16" t="n"/>
      <c r="C883" s="13">
        <f>IF($B883="","",IFERROR(INDEX(Produits!$B$2:$B$501,MATCH($B883,Produits!$A$2:$A$501,0)),"Référence inconnue"))</f>
        <v/>
      </c>
    </row>
    <row r="884">
      <c r="A884" s="16" t="n"/>
      <c r="C884" s="13">
        <f>IF($B884="","",IFERROR(INDEX(Produits!$B$2:$B$501,MATCH($B884,Produits!$A$2:$A$501,0)),"Référence inconnue"))</f>
        <v/>
      </c>
    </row>
    <row r="885">
      <c r="A885" s="16" t="n"/>
      <c r="C885" s="13">
        <f>IF($B885="","",IFERROR(INDEX(Produits!$B$2:$B$501,MATCH($B885,Produits!$A$2:$A$501,0)),"Référence inconnue"))</f>
        <v/>
      </c>
    </row>
    <row r="886">
      <c r="A886" s="16" t="n"/>
      <c r="C886" s="13">
        <f>IF($B886="","",IFERROR(INDEX(Produits!$B$2:$B$501,MATCH($B886,Produits!$A$2:$A$501,0)),"Référence inconnue"))</f>
        <v/>
      </c>
    </row>
    <row r="887">
      <c r="A887" s="16" t="n"/>
      <c r="C887" s="13">
        <f>IF($B887="","",IFERROR(INDEX(Produits!$B$2:$B$501,MATCH($B887,Produits!$A$2:$A$501,0)),"Référence inconnue"))</f>
        <v/>
      </c>
    </row>
    <row r="888">
      <c r="A888" s="16" t="n"/>
      <c r="C888" s="13">
        <f>IF($B888="","",IFERROR(INDEX(Produits!$B$2:$B$501,MATCH($B888,Produits!$A$2:$A$501,0)),"Référence inconnue"))</f>
        <v/>
      </c>
    </row>
    <row r="889">
      <c r="A889" s="16" t="n"/>
      <c r="C889" s="13">
        <f>IF($B889="","",IFERROR(INDEX(Produits!$B$2:$B$501,MATCH($B889,Produits!$A$2:$A$501,0)),"Référence inconnue"))</f>
        <v/>
      </c>
    </row>
    <row r="890">
      <c r="A890" s="16" t="n"/>
      <c r="C890" s="13">
        <f>IF($B890="","",IFERROR(INDEX(Produits!$B$2:$B$501,MATCH($B890,Produits!$A$2:$A$501,0)),"Référence inconnue"))</f>
        <v/>
      </c>
    </row>
    <row r="891">
      <c r="A891" s="16" t="n"/>
      <c r="C891" s="13">
        <f>IF($B891="","",IFERROR(INDEX(Produits!$B$2:$B$501,MATCH($B891,Produits!$A$2:$A$501,0)),"Référence inconnue"))</f>
        <v/>
      </c>
    </row>
    <row r="892">
      <c r="A892" s="16" t="n"/>
      <c r="C892" s="13">
        <f>IF($B892="","",IFERROR(INDEX(Produits!$B$2:$B$501,MATCH($B892,Produits!$A$2:$A$501,0)),"Référence inconnue"))</f>
        <v/>
      </c>
    </row>
    <row r="893">
      <c r="A893" s="16" t="n"/>
      <c r="C893" s="13">
        <f>IF($B893="","",IFERROR(INDEX(Produits!$B$2:$B$501,MATCH($B893,Produits!$A$2:$A$501,0)),"Référence inconnue"))</f>
        <v/>
      </c>
    </row>
    <row r="894">
      <c r="A894" s="16" t="n"/>
      <c r="C894" s="13">
        <f>IF($B894="","",IFERROR(INDEX(Produits!$B$2:$B$501,MATCH($B894,Produits!$A$2:$A$501,0)),"Référence inconnue"))</f>
        <v/>
      </c>
    </row>
    <row r="895">
      <c r="A895" s="16" t="n"/>
      <c r="C895" s="13">
        <f>IF($B895="","",IFERROR(INDEX(Produits!$B$2:$B$501,MATCH($B895,Produits!$A$2:$A$501,0)),"Référence inconnue"))</f>
        <v/>
      </c>
    </row>
    <row r="896">
      <c r="A896" s="16" t="n"/>
      <c r="C896" s="13">
        <f>IF($B896="","",IFERROR(INDEX(Produits!$B$2:$B$501,MATCH($B896,Produits!$A$2:$A$501,0)),"Référence inconnue"))</f>
        <v/>
      </c>
    </row>
    <row r="897">
      <c r="A897" s="16" t="n"/>
      <c r="C897" s="13">
        <f>IF($B897="","",IFERROR(INDEX(Produits!$B$2:$B$501,MATCH($B897,Produits!$A$2:$A$501,0)),"Référence inconnue"))</f>
        <v/>
      </c>
    </row>
    <row r="898">
      <c r="A898" s="16" t="n"/>
      <c r="C898" s="13">
        <f>IF($B898="","",IFERROR(INDEX(Produits!$B$2:$B$501,MATCH($B898,Produits!$A$2:$A$501,0)),"Référence inconnue"))</f>
        <v/>
      </c>
    </row>
    <row r="899">
      <c r="A899" s="16" t="n"/>
      <c r="C899" s="13">
        <f>IF($B899="","",IFERROR(INDEX(Produits!$B$2:$B$501,MATCH($B899,Produits!$A$2:$A$501,0)),"Référence inconnue"))</f>
        <v/>
      </c>
    </row>
    <row r="900">
      <c r="A900" s="16" t="n"/>
      <c r="C900" s="13">
        <f>IF($B900="","",IFERROR(INDEX(Produits!$B$2:$B$501,MATCH($B900,Produits!$A$2:$A$501,0)),"Référence inconnue"))</f>
        <v/>
      </c>
    </row>
    <row r="901">
      <c r="A901" s="16" t="n"/>
      <c r="C901" s="13">
        <f>IF($B901="","",IFERROR(INDEX(Produits!$B$2:$B$501,MATCH($B901,Produits!$A$2:$A$501,0)),"Référence inconnue"))</f>
        <v/>
      </c>
    </row>
    <row r="902">
      <c r="A902" s="16" t="n"/>
      <c r="C902" s="13">
        <f>IF($B902="","",IFERROR(INDEX(Produits!$B$2:$B$501,MATCH($B902,Produits!$A$2:$A$501,0)),"Référence inconnue"))</f>
        <v/>
      </c>
    </row>
    <row r="903">
      <c r="A903" s="16" t="n"/>
      <c r="C903" s="13">
        <f>IF($B903="","",IFERROR(INDEX(Produits!$B$2:$B$501,MATCH($B903,Produits!$A$2:$A$501,0)),"Référence inconnue"))</f>
        <v/>
      </c>
    </row>
    <row r="904">
      <c r="A904" s="16" t="n"/>
      <c r="C904" s="13">
        <f>IF($B904="","",IFERROR(INDEX(Produits!$B$2:$B$501,MATCH($B904,Produits!$A$2:$A$501,0)),"Référence inconnue"))</f>
        <v/>
      </c>
    </row>
    <row r="905">
      <c r="A905" s="16" t="n"/>
      <c r="C905" s="13">
        <f>IF($B905="","",IFERROR(INDEX(Produits!$B$2:$B$501,MATCH($B905,Produits!$A$2:$A$501,0)),"Référence inconnue"))</f>
        <v/>
      </c>
    </row>
    <row r="906">
      <c r="A906" s="16" t="n"/>
      <c r="C906" s="13">
        <f>IF($B906="","",IFERROR(INDEX(Produits!$B$2:$B$501,MATCH($B906,Produits!$A$2:$A$501,0)),"Référence inconnue"))</f>
        <v/>
      </c>
    </row>
    <row r="907">
      <c r="A907" s="16" t="n"/>
      <c r="C907" s="13">
        <f>IF($B907="","",IFERROR(INDEX(Produits!$B$2:$B$501,MATCH($B907,Produits!$A$2:$A$501,0)),"Référence inconnue"))</f>
        <v/>
      </c>
    </row>
    <row r="908">
      <c r="A908" s="16" t="n"/>
      <c r="C908" s="13">
        <f>IF($B908="","",IFERROR(INDEX(Produits!$B$2:$B$501,MATCH($B908,Produits!$A$2:$A$501,0)),"Référence inconnue"))</f>
        <v/>
      </c>
    </row>
    <row r="909">
      <c r="A909" s="16" t="n"/>
      <c r="C909" s="13">
        <f>IF($B909="","",IFERROR(INDEX(Produits!$B$2:$B$501,MATCH($B909,Produits!$A$2:$A$501,0)),"Référence inconnue"))</f>
        <v/>
      </c>
    </row>
    <row r="910">
      <c r="A910" s="16" t="n"/>
      <c r="C910" s="13">
        <f>IF($B910="","",IFERROR(INDEX(Produits!$B$2:$B$501,MATCH($B910,Produits!$A$2:$A$501,0)),"Référence inconnue"))</f>
        <v/>
      </c>
    </row>
    <row r="911">
      <c r="A911" s="16" t="n"/>
      <c r="C911" s="13">
        <f>IF($B911="","",IFERROR(INDEX(Produits!$B$2:$B$501,MATCH($B911,Produits!$A$2:$A$501,0)),"Référence inconnue"))</f>
        <v/>
      </c>
    </row>
    <row r="912">
      <c r="A912" s="16" t="n"/>
      <c r="C912" s="13">
        <f>IF($B912="","",IFERROR(INDEX(Produits!$B$2:$B$501,MATCH($B912,Produits!$A$2:$A$501,0)),"Référence inconnue"))</f>
        <v/>
      </c>
    </row>
    <row r="913">
      <c r="A913" s="16" t="n"/>
      <c r="C913" s="13">
        <f>IF($B913="","",IFERROR(INDEX(Produits!$B$2:$B$501,MATCH($B913,Produits!$A$2:$A$501,0)),"Référence inconnue"))</f>
        <v/>
      </c>
    </row>
    <row r="914">
      <c r="A914" s="16" t="n"/>
      <c r="C914" s="13">
        <f>IF($B914="","",IFERROR(INDEX(Produits!$B$2:$B$501,MATCH($B914,Produits!$A$2:$A$501,0)),"Référence inconnue"))</f>
        <v/>
      </c>
    </row>
    <row r="915">
      <c r="A915" s="16" t="n"/>
      <c r="C915" s="13">
        <f>IF($B915="","",IFERROR(INDEX(Produits!$B$2:$B$501,MATCH($B915,Produits!$A$2:$A$501,0)),"Référence inconnue"))</f>
        <v/>
      </c>
    </row>
    <row r="916">
      <c r="A916" s="16" t="n"/>
      <c r="C916" s="13">
        <f>IF($B916="","",IFERROR(INDEX(Produits!$B$2:$B$501,MATCH($B916,Produits!$A$2:$A$501,0)),"Référence inconnue"))</f>
        <v/>
      </c>
    </row>
    <row r="917">
      <c r="A917" s="16" t="n"/>
      <c r="C917" s="13">
        <f>IF($B917="","",IFERROR(INDEX(Produits!$B$2:$B$501,MATCH($B917,Produits!$A$2:$A$501,0)),"Référence inconnue"))</f>
        <v/>
      </c>
    </row>
    <row r="918">
      <c r="A918" s="16" t="n"/>
      <c r="C918" s="13">
        <f>IF($B918="","",IFERROR(INDEX(Produits!$B$2:$B$501,MATCH($B918,Produits!$A$2:$A$501,0)),"Référence inconnue"))</f>
        <v/>
      </c>
    </row>
    <row r="919">
      <c r="A919" s="16" t="n"/>
      <c r="C919" s="13">
        <f>IF($B919="","",IFERROR(INDEX(Produits!$B$2:$B$501,MATCH($B919,Produits!$A$2:$A$501,0)),"Référence inconnue"))</f>
        <v/>
      </c>
    </row>
    <row r="920">
      <c r="A920" s="16" t="n"/>
      <c r="C920" s="13">
        <f>IF($B920="","",IFERROR(INDEX(Produits!$B$2:$B$501,MATCH($B920,Produits!$A$2:$A$501,0)),"Référence inconnue"))</f>
        <v/>
      </c>
    </row>
    <row r="921">
      <c r="A921" s="16" t="n"/>
      <c r="C921" s="13">
        <f>IF($B921="","",IFERROR(INDEX(Produits!$B$2:$B$501,MATCH($B921,Produits!$A$2:$A$501,0)),"Référence inconnue"))</f>
        <v/>
      </c>
    </row>
    <row r="922">
      <c r="A922" s="16" t="n"/>
      <c r="C922" s="13">
        <f>IF($B922="","",IFERROR(INDEX(Produits!$B$2:$B$501,MATCH($B922,Produits!$A$2:$A$501,0)),"Référence inconnue"))</f>
        <v/>
      </c>
    </row>
    <row r="923">
      <c r="A923" s="16" t="n"/>
      <c r="C923" s="13">
        <f>IF($B923="","",IFERROR(INDEX(Produits!$B$2:$B$501,MATCH($B923,Produits!$A$2:$A$501,0)),"Référence inconnue"))</f>
        <v/>
      </c>
    </row>
    <row r="924">
      <c r="A924" s="16" t="n"/>
      <c r="C924" s="13">
        <f>IF($B924="","",IFERROR(INDEX(Produits!$B$2:$B$501,MATCH($B924,Produits!$A$2:$A$501,0)),"Référence inconnue"))</f>
        <v/>
      </c>
    </row>
    <row r="925">
      <c r="A925" s="16" t="n"/>
      <c r="C925" s="13">
        <f>IF($B925="","",IFERROR(INDEX(Produits!$B$2:$B$501,MATCH($B925,Produits!$A$2:$A$501,0)),"Référence inconnue"))</f>
        <v/>
      </c>
    </row>
    <row r="926">
      <c r="A926" s="16" t="n"/>
      <c r="C926" s="13">
        <f>IF($B926="","",IFERROR(INDEX(Produits!$B$2:$B$501,MATCH($B926,Produits!$A$2:$A$501,0)),"Référence inconnue"))</f>
        <v/>
      </c>
    </row>
    <row r="927">
      <c r="A927" s="16" t="n"/>
      <c r="C927" s="13">
        <f>IF($B927="","",IFERROR(INDEX(Produits!$B$2:$B$501,MATCH($B927,Produits!$A$2:$A$501,0)),"Référence inconnue"))</f>
        <v/>
      </c>
    </row>
    <row r="928">
      <c r="A928" s="16" t="n"/>
      <c r="C928" s="13">
        <f>IF($B928="","",IFERROR(INDEX(Produits!$B$2:$B$501,MATCH($B928,Produits!$A$2:$A$501,0)),"Référence inconnue"))</f>
        <v/>
      </c>
    </row>
    <row r="929">
      <c r="A929" s="16" t="n"/>
      <c r="C929" s="13">
        <f>IF($B929="","",IFERROR(INDEX(Produits!$B$2:$B$501,MATCH($B929,Produits!$A$2:$A$501,0)),"Référence inconnue"))</f>
        <v/>
      </c>
    </row>
    <row r="930">
      <c r="A930" s="16" t="n"/>
      <c r="C930" s="13">
        <f>IF($B930="","",IFERROR(INDEX(Produits!$B$2:$B$501,MATCH($B930,Produits!$A$2:$A$501,0)),"Référence inconnue"))</f>
        <v/>
      </c>
    </row>
    <row r="931">
      <c r="A931" s="16" t="n"/>
      <c r="C931" s="13">
        <f>IF($B931="","",IFERROR(INDEX(Produits!$B$2:$B$501,MATCH($B931,Produits!$A$2:$A$501,0)),"Référence inconnue"))</f>
        <v/>
      </c>
    </row>
    <row r="932">
      <c r="A932" s="16" t="n"/>
      <c r="C932" s="13">
        <f>IF($B932="","",IFERROR(INDEX(Produits!$B$2:$B$501,MATCH($B932,Produits!$A$2:$A$501,0)),"Référence inconnue"))</f>
        <v/>
      </c>
    </row>
    <row r="933">
      <c r="A933" s="16" t="n"/>
      <c r="C933" s="13">
        <f>IF($B933="","",IFERROR(INDEX(Produits!$B$2:$B$501,MATCH($B933,Produits!$A$2:$A$501,0)),"Référence inconnue"))</f>
        <v/>
      </c>
    </row>
    <row r="934">
      <c r="A934" s="16" t="n"/>
      <c r="C934" s="13">
        <f>IF($B934="","",IFERROR(INDEX(Produits!$B$2:$B$501,MATCH($B934,Produits!$A$2:$A$501,0)),"Référence inconnue"))</f>
        <v/>
      </c>
    </row>
    <row r="935">
      <c r="A935" s="16" t="n"/>
      <c r="C935" s="13">
        <f>IF($B935="","",IFERROR(INDEX(Produits!$B$2:$B$501,MATCH($B935,Produits!$A$2:$A$501,0)),"Référence inconnue"))</f>
        <v/>
      </c>
    </row>
    <row r="936">
      <c r="A936" s="16" t="n"/>
      <c r="C936" s="13">
        <f>IF($B936="","",IFERROR(INDEX(Produits!$B$2:$B$501,MATCH($B936,Produits!$A$2:$A$501,0)),"Référence inconnue"))</f>
        <v/>
      </c>
    </row>
    <row r="937">
      <c r="A937" s="16" t="n"/>
      <c r="C937" s="13">
        <f>IF($B937="","",IFERROR(INDEX(Produits!$B$2:$B$501,MATCH($B937,Produits!$A$2:$A$501,0)),"Référence inconnue"))</f>
        <v/>
      </c>
    </row>
    <row r="938">
      <c r="A938" s="16" t="n"/>
      <c r="C938" s="13">
        <f>IF($B938="","",IFERROR(INDEX(Produits!$B$2:$B$501,MATCH($B938,Produits!$A$2:$A$501,0)),"Référence inconnue"))</f>
        <v/>
      </c>
    </row>
    <row r="939">
      <c r="A939" s="16" t="n"/>
      <c r="C939" s="13">
        <f>IF($B939="","",IFERROR(INDEX(Produits!$B$2:$B$501,MATCH($B939,Produits!$A$2:$A$501,0)),"Référence inconnue"))</f>
        <v/>
      </c>
    </row>
    <row r="940">
      <c r="A940" s="16" t="n"/>
      <c r="C940" s="13">
        <f>IF($B940="","",IFERROR(INDEX(Produits!$B$2:$B$501,MATCH($B940,Produits!$A$2:$A$501,0)),"Référence inconnue"))</f>
        <v/>
      </c>
    </row>
    <row r="941">
      <c r="A941" s="16" t="n"/>
      <c r="C941" s="13">
        <f>IF($B941="","",IFERROR(INDEX(Produits!$B$2:$B$501,MATCH($B941,Produits!$A$2:$A$501,0)),"Référence inconnue"))</f>
        <v/>
      </c>
    </row>
    <row r="942">
      <c r="A942" s="16" t="n"/>
      <c r="C942" s="13">
        <f>IF($B942="","",IFERROR(INDEX(Produits!$B$2:$B$501,MATCH($B942,Produits!$A$2:$A$501,0)),"Référence inconnue"))</f>
        <v/>
      </c>
    </row>
    <row r="943">
      <c r="A943" s="16" t="n"/>
      <c r="C943" s="13">
        <f>IF($B943="","",IFERROR(INDEX(Produits!$B$2:$B$501,MATCH($B943,Produits!$A$2:$A$501,0)),"Référence inconnue"))</f>
        <v/>
      </c>
    </row>
    <row r="944">
      <c r="A944" s="16" t="n"/>
      <c r="C944" s="13">
        <f>IF($B944="","",IFERROR(INDEX(Produits!$B$2:$B$501,MATCH($B944,Produits!$A$2:$A$501,0)),"Référence inconnue"))</f>
        <v/>
      </c>
    </row>
    <row r="945">
      <c r="A945" s="16" t="n"/>
      <c r="C945" s="13">
        <f>IF($B945="","",IFERROR(INDEX(Produits!$B$2:$B$501,MATCH($B945,Produits!$A$2:$A$501,0)),"Référence inconnue"))</f>
        <v/>
      </c>
    </row>
    <row r="946">
      <c r="A946" s="16" t="n"/>
      <c r="C946" s="13">
        <f>IF($B946="","",IFERROR(INDEX(Produits!$B$2:$B$501,MATCH($B946,Produits!$A$2:$A$501,0)),"Référence inconnue"))</f>
        <v/>
      </c>
    </row>
    <row r="947">
      <c r="A947" s="16" t="n"/>
      <c r="C947" s="13">
        <f>IF($B947="","",IFERROR(INDEX(Produits!$B$2:$B$501,MATCH($B947,Produits!$A$2:$A$501,0)),"Référence inconnue"))</f>
        <v/>
      </c>
    </row>
    <row r="948">
      <c r="A948" s="16" t="n"/>
      <c r="C948" s="13">
        <f>IF($B948="","",IFERROR(INDEX(Produits!$B$2:$B$501,MATCH($B948,Produits!$A$2:$A$501,0)),"Référence inconnue"))</f>
        <v/>
      </c>
    </row>
    <row r="949">
      <c r="A949" s="16" t="n"/>
      <c r="C949" s="13">
        <f>IF($B949="","",IFERROR(INDEX(Produits!$B$2:$B$501,MATCH($B949,Produits!$A$2:$A$501,0)),"Référence inconnue"))</f>
        <v/>
      </c>
    </row>
    <row r="950">
      <c r="A950" s="16" t="n"/>
      <c r="C950" s="13">
        <f>IF($B950="","",IFERROR(INDEX(Produits!$B$2:$B$501,MATCH($B950,Produits!$A$2:$A$501,0)),"Référence inconnue"))</f>
        <v/>
      </c>
    </row>
    <row r="951">
      <c r="A951" s="16" t="n"/>
      <c r="C951" s="13">
        <f>IF($B951="","",IFERROR(INDEX(Produits!$B$2:$B$501,MATCH($B951,Produits!$A$2:$A$501,0)),"Référence inconnue"))</f>
        <v/>
      </c>
    </row>
    <row r="952">
      <c r="A952" s="16" t="n"/>
      <c r="C952" s="13">
        <f>IF($B952="","",IFERROR(INDEX(Produits!$B$2:$B$501,MATCH($B952,Produits!$A$2:$A$501,0)),"Référence inconnue"))</f>
        <v/>
      </c>
    </row>
    <row r="953">
      <c r="A953" s="16" t="n"/>
      <c r="C953" s="13">
        <f>IF($B953="","",IFERROR(INDEX(Produits!$B$2:$B$501,MATCH($B953,Produits!$A$2:$A$501,0)),"Référence inconnue"))</f>
        <v/>
      </c>
    </row>
    <row r="954">
      <c r="A954" s="16" t="n"/>
      <c r="C954" s="13">
        <f>IF($B954="","",IFERROR(INDEX(Produits!$B$2:$B$501,MATCH($B954,Produits!$A$2:$A$501,0)),"Référence inconnue"))</f>
        <v/>
      </c>
    </row>
    <row r="955">
      <c r="A955" s="16" t="n"/>
      <c r="C955" s="13">
        <f>IF($B955="","",IFERROR(INDEX(Produits!$B$2:$B$501,MATCH($B955,Produits!$A$2:$A$501,0)),"Référence inconnue"))</f>
        <v/>
      </c>
    </row>
    <row r="956">
      <c r="A956" s="16" t="n"/>
      <c r="C956" s="13">
        <f>IF($B956="","",IFERROR(INDEX(Produits!$B$2:$B$501,MATCH($B956,Produits!$A$2:$A$501,0)),"Référence inconnue"))</f>
        <v/>
      </c>
    </row>
    <row r="957">
      <c r="A957" s="16" t="n"/>
      <c r="C957" s="13">
        <f>IF($B957="","",IFERROR(INDEX(Produits!$B$2:$B$501,MATCH($B957,Produits!$A$2:$A$501,0)),"Référence inconnue"))</f>
        <v/>
      </c>
    </row>
    <row r="958">
      <c r="A958" s="16" t="n"/>
      <c r="C958" s="13">
        <f>IF($B958="","",IFERROR(INDEX(Produits!$B$2:$B$501,MATCH($B958,Produits!$A$2:$A$501,0)),"Référence inconnue"))</f>
        <v/>
      </c>
    </row>
    <row r="959">
      <c r="A959" s="16" t="n"/>
      <c r="C959" s="13">
        <f>IF($B959="","",IFERROR(INDEX(Produits!$B$2:$B$501,MATCH($B959,Produits!$A$2:$A$501,0)),"Référence inconnue"))</f>
        <v/>
      </c>
    </row>
    <row r="960">
      <c r="A960" s="16" t="n"/>
      <c r="C960" s="13">
        <f>IF($B960="","",IFERROR(INDEX(Produits!$B$2:$B$501,MATCH($B960,Produits!$A$2:$A$501,0)),"Référence inconnue"))</f>
        <v/>
      </c>
    </row>
    <row r="961">
      <c r="A961" s="16" t="n"/>
      <c r="C961" s="13">
        <f>IF($B961="","",IFERROR(INDEX(Produits!$B$2:$B$501,MATCH($B961,Produits!$A$2:$A$501,0)),"Référence inconnue"))</f>
        <v/>
      </c>
    </row>
    <row r="962">
      <c r="A962" s="16" t="n"/>
      <c r="C962" s="13">
        <f>IF($B962="","",IFERROR(INDEX(Produits!$B$2:$B$501,MATCH($B962,Produits!$A$2:$A$501,0)),"Référence inconnue"))</f>
        <v/>
      </c>
    </row>
    <row r="963">
      <c r="A963" s="16" t="n"/>
      <c r="C963" s="13">
        <f>IF($B963="","",IFERROR(INDEX(Produits!$B$2:$B$501,MATCH($B963,Produits!$A$2:$A$501,0)),"Référence inconnue"))</f>
        <v/>
      </c>
    </row>
    <row r="964">
      <c r="A964" s="16" t="n"/>
      <c r="C964" s="13">
        <f>IF($B964="","",IFERROR(INDEX(Produits!$B$2:$B$501,MATCH($B964,Produits!$A$2:$A$501,0)),"Référence inconnue"))</f>
        <v/>
      </c>
    </row>
    <row r="965">
      <c r="A965" s="16" t="n"/>
      <c r="C965" s="13">
        <f>IF($B965="","",IFERROR(INDEX(Produits!$B$2:$B$501,MATCH($B965,Produits!$A$2:$A$501,0)),"Référence inconnue"))</f>
        <v/>
      </c>
    </row>
    <row r="966">
      <c r="A966" s="16" t="n"/>
      <c r="C966" s="13">
        <f>IF($B966="","",IFERROR(INDEX(Produits!$B$2:$B$501,MATCH($B966,Produits!$A$2:$A$501,0)),"Référence inconnue"))</f>
        <v/>
      </c>
    </row>
    <row r="967">
      <c r="A967" s="16" t="n"/>
      <c r="C967" s="13">
        <f>IF($B967="","",IFERROR(INDEX(Produits!$B$2:$B$501,MATCH($B967,Produits!$A$2:$A$501,0)),"Référence inconnue"))</f>
        <v/>
      </c>
    </row>
    <row r="968">
      <c r="A968" s="16" t="n"/>
      <c r="C968" s="13">
        <f>IF($B968="","",IFERROR(INDEX(Produits!$B$2:$B$501,MATCH($B968,Produits!$A$2:$A$501,0)),"Référence inconnue"))</f>
        <v/>
      </c>
    </row>
    <row r="969">
      <c r="A969" s="16" t="n"/>
      <c r="C969" s="13">
        <f>IF($B969="","",IFERROR(INDEX(Produits!$B$2:$B$501,MATCH($B969,Produits!$A$2:$A$501,0)),"Référence inconnue"))</f>
        <v/>
      </c>
    </row>
    <row r="970">
      <c r="A970" s="16" t="n"/>
      <c r="C970" s="13">
        <f>IF($B970="","",IFERROR(INDEX(Produits!$B$2:$B$501,MATCH($B970,Produits!$A$2:$A$501,0)),"Référence inconnue"))</f>
        <v/>
      </c>
    </row>
    <row r="971">
      <c r="A971" s="16" t="n"/>
      <c r="C971" s="13">
        <f>IF($B971="","",IFERROR(INDEX(Produits!$B$2:$B$501,MATCH($B971,Produits!$A$2:$A$501,0)),"Référence inconnue"))</f>
        <v/>
      </c>
    </row>
    <row r="972">
      <c r="A972" s="16" t="n"/>
      <c r="C972" s="13">
        <f>IF($B972="","",IFERROR(INDEX(Produits!$B$2:$B$501,MATCH($B972,Produits!$A$2:$A$501,0)),"Référence inconnue"))</f>
        <v/>
      </c>
    </row>
    <row r="973">
      <c r="A973" s="16" t="n"/>
      <c r="C973" s="13">
        <f>IF($B973="","",IFERROR(INDEX(Produits!$B$2:$B$501,MATCH($B973,Produits!$A$2:$A$501,0)),"Référence inconnue"))</f>
        <v/>
      </c>
    </row>
    <row r="974">
      <c r="A974" s="16" t="n"/>
      <c r="C974" s="13">
        <f>IF($B974="","",IFERROR(INDEX(Produits!$B$2:$B$501,MATCH($B974,Produits!$A$2:$A$501,0)),"Référence inconnue"))</f>
        <v/>
      </c>
    </row>
    <row r="975">
      <c r="A975" s="16" t="n"/>
      <c r="C975" s="13">
        <f>IF($B975="","",IFERROR(INDEX(Produits!$B$2:$B$501,MATCH($B975,Produits!$A$2:$A$501,0)),"Référence inconnue"))</f>
        <v/>
      </c>
    </row>
    <row r="976">
      <c r="A976" s="16" t="n"/>
      <c r="C976" s="13">
        <f>IF($B976="","",IFERROR(INDEX(Produits!$B$2:$B$501,MATCH($B976,Produits!$A$2:$A$501,0)),"Référence inconnue"))</f>
        <v/>
      </c>
    </row>
    <row r="977">
      <c r="A977" s="16" t="n"/>
      <c r="C977" s="13">
        <f>IF($B977="","",IFERROR(INDEX(Produits!$B$2:$B$501,MATCH($B977,Produits!$A$2:$A$501,0)),"Référence inconnue"))</f>
        <v/>
      </c>
    </row>
    <row r="978">
      <c r="A978" s="16" t="n"/>
      <c r="C978" s="13">
        <f>IF($B978="","",IFERROR(INDEX(Produits!$B$2:$B$501,MATCH($B978,Produits!$A$2:$A$501,0)),"Référence inconnue"))</f>
        <v/>
      </c>
    </row>
    <row r="979">
      <c r="A979" s="16" t="n"/>
      <c r="C979" s="13">
        <f>IF($B979="","",IFERROR(INDEX(Produits!$B$2:$B$501,MATCH($B979,Produits!$A$2:$A$501,0)),"Référence inconnue"))</f>
        <v/>
      </c>
    </row>
    <row r="980">
      <c r="A980" s="16" t="n"/>
      <c r="C980" s="13">
        <f>IF($B980="","",IFERROR(INDEX(Produits!$B$2:$B$501,MATCH($B980,Produits!$A$2:$A$501,0)),"Référence inconnue"))</f>
        <v/>
      </c>
    </row>
    <row r="981">
      <c r="A981" s="16" t="n"/>
      <c r="C981" s="13">
        <f>IF($B981="","",IFERROR(INDEX(Produits!$B$2:$B$501,MATCH($B981,Produits!$A$2:$A$501,0)),"Référence inconnue"))</f>
        <v/>
      </c>
    </row>
    <row r="982">
      <c r="A982" s="16" t="n"/>
      <c r="C982" s="13">
        <f>IF($B982="","",IFERROR(INDEX(Produits!$B$2:$B$501,MATCH($B982,Produits!$A$2:$A$501,0)),"Référence inconnue"))</f>
        <v/>
      </c>
    </row>
    <row r="983">
      <c r="A983" s="16" t="n"/>
      <c r="C983" s="13">
        <f>IF($B983="","",IFERROR(INDEX(Produits!$B$2:$B$501,MATCH($B983,Produits!$A$2:$A$501,0)),"Référence inconnue"))</f>
        <v/>
      </c>
    </row>
    <row r="984">
      <c r="A984" s="16" t="n"/>
      <c r="C984" s="13">
        <f>IF($B984="","",IFERROR(INDEX(Produits!$B$2:$B$501,MATCH($B984,Produits!$A$2:$A$501,0)),"Référence inconnue"))</f>
        <v/>
      </c>
    </row>
    <row r="985">
      <c r="A985" s="16" t="n"/>
      <c r="C985" s="13">
        <f>IF($B985="","",IFERROR(INDEX(Produits!$B$2:$B$501,MATCH($B985,Produits!$A$2:$A$501,0)),"Référence inconnue"))</f>
        <v/>
      </c>
    </row>
    <row r="986">
      <c r="A986" s="16" t="n"/>
      <c r="C986" s="13">
        <f>IF($B986="","",IFERROR(INDEX(Produits!$B$2:$B$501,MATCH($B986,Produits!$A$2:$A$501,0)),"Référence inconnue"))</f>
        <v/>
      </c>
    </row>
    <row r="987">
      <c r="A987" s="16" t="n"/>
      <c r="C987" s="13">
        <f>IF($B987="","",IFERROR(INDEX(Produits!$B$2:$B$501,MATCH($B987,Produits!$A$2:$A$501,0)),"Référence inconnue"))</f>
        <v/>
      </c>
    </row>
    <row r="988">
      <c r="A988" s="16" t="n"/>
      <c r="C988" s="13">
        <f>IF($B988="","",IFERROR(INDEX(Produits!$B$2:$B$501,MATCH($B988,Produits!$A$2:$A$501,0)),"Référence inconnue"))</f>
        <v/>
      </c>
    </row>
    <row r="989">
      <c r="A989" s="16" t="n"/>
      <c r="C989" s="13">
        <f>IF($B989="","",IFERROR(INDEX(Produits!$B$2:$B$501,MATCH($B989,Produits!$A$2:$A$501,0)),"Référence inconnue"))</f>
        <v/>
      </c>
    </row>
    <row r="990">
      <c r="A990" s="16" t="n"/>
      <c r="C990" s="13">
        <f>IF($B990="","",IFERROR(INDEX(Produits!$B$2:$B$501,MATCH($B990,Produits!$A$2:$A$501,0)),"Référence inconnue"))</f>
        <v/>
      </c>
    </row>
    <row r="991">
      <c r="A991" s="16" t="n"/>
      <c r="C991" s="13">
        <f>IF($B991="","",IFERROR(INDEX(Produits!$B$2:$B$501,MATCH($B991,Produits!$A$2:$A$501,0)),"Référence inconnue"))</f>
        <v/>
      </c>
    </row>
    <row r="992">
      <c r="A992" s="16" t="n"/>
      <c r="C992" s="13">
        <f>IF($B992="","",IFERROR(INDEX(Produits!$B$2:$B$501,MATCH($B992,Produits!$A$2:$A$501,0)),"Référence inconnue"))</f>
        <v/>
      </c>
    </row>
    <row r="993">
      <c r="A993" s="16" t="n"/>
      <c r="C993" s="13">
        <f>IF($B993="","",IFERROR(INDEX(Produits!$B$2:$B$501,MATCH($B993,Produits!$A$2:$A$501,0)),"Référence inconnue"))</f>
        <v/>
      </c>
    </row>
    <row r="994">
      <c r="A994" s="16" t="n"/>
      <c r="C994" s="13">
        <f>IF($B994="","",IFERROR(INDEX(Produits!$B$2:$B$501,MATCH($B994,Produits!$A$2:$A$501,0)),"Référence inconnue"))</f>
        <v/>
      </c>
    </row>
    <row r="995">
      <c r="A995" s="16" t="n"/>
      <c r="C995" s="13">
        <f>IF($B995="","",IFERROR(INDEX(Produits!$B$2:$B$501,MATCH($B995,Produits!$A$2:$A$501,0)),"Référence inconnue"))</f>
        <v/>
      </c>
    </row>
    <row r="996">
      <c r="A996" s="16" t="n"/>
      <c r="C996" s="13">
        <f>IF($B996="","",IFERROR(INDEX(Produits!$B$2:$B$501,MATCH($B996,Produits!$A$2:$A$501,0)),"Référence inconnue"))</f>
        <v/>
      </c>
    </row>
    <row r="997">
      <c r="A997" s="16" t="n"/>
      <c r="C997" s="13">
        <f>IF($B997="","",IFERROR(INDEX(Produits!$B$2:$B$501,MATCH($B997,Produits!$A$2:$A$501,0)),"Référence inconnue"))</f>
        <v/>
      </c>
    </row>
    <row r="998">
      <c r="A998" s="16" t="n"/>
      <c r="C998" s="13">
        <f>IF($B998="","",IFERROR(INDEX(Produits!$B$2:$B$501,MATCH($B998,Produits!$A$2:$A$501,0)),"Référence inconnue"))</f>
        <v/>
      </c>
    </row>
    <row r="999">
      <c r="A999" s="16" t="n"/>
      <c r="C999" s="13">
        <f>IF($B999="","",IFERROR(INDEX(Produits!$B$2:$B$501,MATCH($B999,Produits!$A$2:$A$501,0)),"Référence inconnue"))</f>
        <v/>
      </c>
    </row>
    <row r="1000">
      <c r="A1000" s="16" t="n"/>
      <c r="C1000" s="13">
        <f>IF($B1000="","",IFERROR(INDEX(Produits!$B$2:$B$501,MATCH($B1000,Produits!$A$2:$A$501,0)),"Référence inconnue"))</f>
        <v/>
      </c>
    </row>
    <row r="1001">
      <c r="A1001" s="16" t="n"/>
      <c r="C1001" s="13">
        <f>IF($B1001="","",IFERROR(INDEX(Produits!$B$2:$B$501,MATCH($B1001,Produits!$A$2:$A$501,0)),"Référence inconnue"))</f>
        <v/>
      </c>
    </row>
    <row r="1002">
      <c r="A1002" s="16" t="n"/>
      <c r="C1002" s="13">
        <f>IF($B1002="","",IFERROR(INDEX(Produits!$B$2:$B$501,MATCH($B1002,Produits!$A$2:$A$501,0)),"Référence inconnue"))</f>
        <v/>
      </c>
    </row>
    <row r="1003">
      <c r="A1003" s="16" t="n"/>
      <c r="C1003" s="13">
        <f>IF($B1003="","",IFERROR(INDEX(Produits!$B$2:$B$501,MATCH($B1003,Produits!$A$2:$A$501,0)),"Référence inconnue"))</f>
        <v/>
      </c>
    </row>
    <row r="1004">
      <c r="A1004" s="16" t="n"/>
      <c r="C1004" s="13">
        <f>IF($B1004="","",IFERROR(INDEX(Produits!$B$2:$B$501,MATCH($B1004,Produits!$A$2:$A$501,0)),"Référence inconnue"))</f>
        <v/>
      </c>
    </row>
    <row r="1005">
      <c r="A1005" s="16" t="n"/>
      <c r="C1005" s="13">
        <f>IF($B1005="","",IFERROR(INDEX(Produits!$B$2:$B$501,MATCH($B1005,Produits!$A$2:$A$501,0)),"Référence inconnue"))</f>
        <v/>
      </c>
    </row>
    <row r="1006">
      <c r="A1006" s="16" t="n"/>
      <c r="C1006" s="13">
        <f>IF($B1006="","",IFERROR(INDEX(Produits!$B$2:$B$501,MATCH($B1006,Produits!$A$2:$A$501,0)),"Référence inconnue"))</f>
        <v/>
      </c>
    </row>
    <row r="1007">
      <c r="A1007" s="16" t="n"/>
      <c r="C1007" s="13">
        <f>IF($B1007="","",IFERROR(INDEX(Produits!$B$2:$B$501,MATCH($B1007,Produits!$A$2:$A$501,0)),"Référence inconnue"))</f>
        <v/>
      </c>
    </row>
    <row r="1008">
      <c r="A1008" s="16" t="n"/>
      <c r="C1008" s="13">
        <f>IF($B1008="","",IFERROR(INDEX(Produits!$B$2:$B$501,MATCH($B1008,Produits!$A$2:$A$501,0)),"Référence inconnue"))</f>
        <v/>
      </c>
    </row>
    <row r="1009">
      <c r="A1009" s="16" t="n"/>
      <c r="C1009" s="13">
        <f>IF($B1009="","",IFERROR(INDEX(Produits!$B$2:$B$501,MATCH($B1009,Produits!$A$2:$A$501,0)),"Référence inconnue"))</f>
        <v/>
      </c>
    </row>
    <row r="1010">
      <c r="A1010" s="16" t="n"/>
      <c r="C1010" s="13">
        <f>IF($B1010="","",IFERROR(INDEX(Produits!$B$2:$B$501,MATCH($B1010,Produits!$A$2:$A$501,0)),"Référence inconnue"))</f>
        <v/>
      </c>
    </row>
    <row r="1011">
      <c r="A1011" s="16" t="n"/>
      <c r="C1011" s="13">
        <f>IF($B1011="","",IFERROR(INDEX(Produits!$B$2:$B$501,MATCH($B1011,Produits!$A$2:$A$501,0)),"Référence inconnue"))</f>
        <v/>
      </c>
    </row>
    <row r="1012">
      <c r="A1012" s="16" t="n"/>
      <c r="C1012" s="13">
        <f>IF($B1012="","",IFERROR(INDEX(Produits!$B$2:$B$501,MATCH($B1012,Produits!$A$2:$A$501,0)),"Référence inconnue"))</f>
        <v/>
      </c>
    </row>
    <row r="1013">
      <c r="A1013" s="16" t="n"/>
      <c r="C1013" s="13">
        <f>IF($B1013="","",IFERROR(INDEX(Produits!$B$2:$B$501,MATCH($B1013,Produits!$A$2:$A$501,0)),"Référence inconnue"))</f>
        <v/>
      </c>
    </row>
    <row r="1014">
      <c r="A1014" s="16" t="n"/>
      <c r="C1014" s="13">
        <f>IF($B1014="","",IFERROR(INDEX(Produits!$B$2:$B$501,MATCH($B1014,Produits!$A$2:$A$501,0)),"Référence inconnue"))</f>
        <v/>
      </c>
    </row>
    <row r="1015">
      <c r="A1015" s="16" t="n"/>
      <c r="C1015" s="13">
        <f>IF($B1015="","",IFERROR(INDEX(Produits!$B$2:$B$501,MATCH($B1015,Produits!$A$2:$A$501,0)),"Référence inconnue"))</f>
        <v/>
      </c>
    </row>
    <row r="1016">
      <c r="A1016" s="16" t="n"/>
      <c r="C1016" s="13">
        <f>IF($B1016="","",IFERROR(INDEX(Produits!$B$2:$B$501,MATCH($B1016,Produits!$A$2:$A$501,0)),"Référence inconnue"))</f>
        <v/>
      </c>
    </row>
    <row r="1017">
      <c r="A1017" s="16" t="n"/>
      <c r="C1017" s="13">
        <f>IF($B1017="","",IFERROR(INDEX(Produits!$B$2:$B$501,MATCH($B1017,Produits!$A$2:$A$501,0)),"Référence inconnue"))</f>
        <v/>
      </c>
    </row>
    <row r="1018">
      <c r="A1018" s="16" t="n"/>
      <c r="C1018" s="13">
        <f>IF($B1018="","",IFERROR(INDEX(Produits!$B$2:$B$501,MATCH($B1018,Produits!$A$2:$A$501,0)),"Référence inconnue"))</f>
        <v/>
      </c>
    </row>
    <row r="1019">
      <c r="A1019" s="16" t="n"/>
      <c r="C1019" s="13">
        <f>IF($B1019="","",IFERROR(INDEX(Produits!$B$2:$B$501,MATCH($B1019,Produits!$A$2:$A$501,0)),"Référence inconnue"))</f>
        <v/>
      </c>
    </row>
    <row r="1020">
      <c r="A1020" s="16" t="n"/>
      <c r="C1020" s="13">
        <f>IF($B1020="","",IFERROR(INDEX(Produits!$B$2:$B$501,MATCH($B1020,Produits!$A$2:$A$501,0)),"Référence inconnue"))</f>
        <v/>
      </c>
    </row>
    <row r="1021">
      <c r="A1021" s="16" t="n"/>
      <c r="C1021" s="13">
        <f>IF($B1021="","",IFERROR(INDEX(Produits!$B$2:$B$501,MATCH($B1021,Produits!$A$2:$A$501,0)),"Référence inconnue"))</f>
        <v/>
      </c>
    </row>
    <row r="1022">
      <c r="A1022" s="16" t="n"/>
      <c r="C1022" s="13">
        <f>IF($B1022="","",IFERROR(INDEX(Produits!$B$2:$B$501,MATCH($B1022,Produits!$A$2:$A$501,0)),"Référence inconnue"))</f>
        <v/>
      </c>
    </row>
    <row r="1023">
      <c r="A1023" s="16" t="n"/>
      <c r="C1023" s="13">
        <f>IF($B1023="","",IFERROR(INDEX(Produits!$B$2:$B$501,MATCH($B1023,Produits!$A$2:$A$501,0)),"Référence inconnue"))</f>
        <v/>
      </c>
    </row>
    <row r="1024">
      <c r="A1024" s="16" t="n"/>
      <c r="C1024" s="13">
        <f>IF($B1024="","",IFERROR(INDEX(Produits!$B$2:$B$501,MATCH($B1024,Produits!$A$2:$A$501,0)),"Référence inconnue"))</f>
        <v/>
      </c>
    </row>
    <row r="1025">
      <c r="A1025" s="16" t="n"/>
      <c r="C1025" s="13">
        <f>IF($B1025="","",IFERROR(INDEX(Produits!$B$2:$B$501,MATCH($B1025,Produits!$A$2:$A$501,0)),"Référence inconnue"))</f>
        <v/>
      </c>
    </row>
    <row r="1026">
      <c r="A1026" s="16" t="n"/>
      <c r="C1026" s="13">
        <f>IF($B1026="","",IFERROR(INDEX(Produits!$B$2:$B$501,MATCH($B1026,Produits!$A$2:$A$501,0)),"Référence inconnue"))</f>
        <v/>
      </c>
    </row>
    <row r="1027">
      <c r="A1027" s="16" t="n"/>
      <c r="C1027" s="13">
        <f>IF($B1027="","",IFERROR(INDEX(Produits!$B$2:$B$501,MATCH($B1027,Produits!$A$2:$A$501,0)),"Référence inconnue"))</f>
        <v/>
      </c>
    </row>
    <row r="1028">
      <c r="A1028" s="16" t="n"/>
      <c r="C1028" s="13">
        <f>IF($B1028="","",IFERROR(INDEX(Produits!$B$2:$B$501,MATCH($B1028,Produits!$A$2:$A$501,0)),"Référence inconnue"))</f>
        <v/>
      </c>
    </row>
    <row r="1029">
      <c r="A1029" s="16" t="n"/>
      <c r="C1029" s="13">
        <f>IF($B1029="","",IFERROR(INDEX(Produits!$B$2:$B$501,MATCH($B1029,Produits!$A$2:$A$501,0)),"Référence inconnue"))</f>
        <v/>
      </c>
    </row>
    <row r="1030">
      <c r="A1030" s="16" t="n"/>
      <c r="C1030" s="13">
        <f>IF($B1030="","",IFERROR(INDEX(Produits!$B$2:$B$501,MATCH($B1030,Produits!$A$2:$A$501,0)),"Référence inconnue"))</f>
        <v/>
      </c>
    </row>
    <row r="1031">
      <c r="A1031" s="16" t="n"/>
      <c r="C1031" s="13">
        <f>IF($B1031="","",IFERROR(INDEX(Produits!$B$2:$B$501,MATCH($B1031,Produits!$A$2:$A$501,0)),"Référence inconnue"))</f>
        <v/>
      </c>
    </row>
    <row r="1032">
      <c r="A1032" s="16" t="n"/>
      <c r="C1032" s="13">
        <f>IF($B1032="","",IFERROR(INDEX(Produits!$B$2:$B$501,MATCH($B1032,Produits!$A$2:$A$501,0)),"Référence inconnue"))</f>
        <v/>
      </c>
    </row>
    <row r="1033">
      <c r="A1033" s="16" t="n"/>
      <c r="C1033" s="13">
        <f>IF($B1033="","",IFERROR(INDEX(Produits!$B$2:$B$501,MATCH($B1033,Produits!$A$2:$A$501,0)),"Référence inconnue"))</f>
        <v/>
      </c>
    </row>
    <row r="1034">
      <c r="A1034" s="16" t="n"/>
      <c r="C1034" s="13">
        <f>IF($B1034="","",IFERROR(INDEX(Produits!$B$2:$B$501,MATCH($B1034,Produits!$A$2:$A$501,0)),"Référence inconnue"))</f>
        <v/>
      </c>
    </row>
    <row r="1035">
      <c r="A1035" s="16" t="n"/>
      <c r="C1035" s="13">
        <f>IF($B1035="","",IFERROR(INDEX(Produits!$B$2:$B$501,MATCH($B1035,Produits!$A$2:$A$501,0)),"Référence inconnue"))</f>
        <v/>
      </c>
    </row>
    <row r="1036">
      <c r="A1036" s="16" t="n"/>
      <c r="C1036" s="13">
        <f>IF($B1036="","",IFERROR(INDEX(Produits!$B$2:$B$501,MATCH($B1036,Produits!$A$2:$A$501,0)),"Référence inconnue"))</f>
        <v/>
      </c>
    </row>
    <row r="1037">
      <c r="A1037" s="16" t="n"/>
      <c r="C1037" s="13">
        <f>IF($B1037="","",IFERROR(INDEX(Produits!$B$2:$B$501,MATCH($B1037,Produits!$A$2:$A$501,0)),"Référence inconnue"))</f>
        <v/>
      </c>
    </row>
    <row r="1038">
      <c r="A1038" s="16" t="n"/>
      <c r="C1038" s="13">
        <f>IF($B1038="","",IFERROR(INDEX(Produits!$B$2:$B$501,MATCH($B1038,Produits!$A$2:$A$501,0)),"Référence inconnue"))</f>
        <v/>
      </c>
    </row>
    <row r="1039">
      <c r="A1039" s="16" t="n"/>
      <c r="C1039" s="13">
        <f>IF($B1039="","",IFERROR(INDEX(Produits!$B$2:$B$501,MATCH($B1039,Produits!$A$2:$A$501,0)),"Référence inconnue"))</f>
        <v/>
      </c>
    </row>
    <row r="1040">
      <c r="A1040" s="16" t="n"/>
      <c r="C1040" s="13">
        <f>IF($B1040="","",IFERROR(INDEX(Produits!$B$2:$B$501,MATCH($B1040,Produits!$A$2:$A$501,0)),"Référence inconnue"))</f>
        <v/>
      </c>
    </row>
    <row r="1041">
      <c r="A1041" s="16" t="n"/>
      <c r="C1041" s="13">
        <f>IF($B1041="","",IFERROR(INDEX(Produits!$B$2:$B$501,MATCH($B1041,Produits!$A$2:$A$501,0)),"Référence inconnue"))</f>
        <v/>
      </c>
    </row>
    <row r="1042">
      <c r="A1042" s="16" t="n"/>
      <c r="C1042" s="13">
        <f>IF($B1042="","",IFERROR(INDEX(Produits!$B$2:$B$501,MATCH($B1042,Produits!$A$2:$A$501,0)),"Référence inconnue"))</f>
        <v/>
      </c>
    </row>
    <row r="1043">
      <c r="A1043" s="16" t="n"/>
      <c r="C1043" s="13">
        <f>IF($B1043="","",IFERROR(INDEX(Produits!$B$2:$B$501,MATCH($B1043,Produits!$A$2:$A$501,0)),"Référence inconnue"))</f>
        <v/>
      </c>
    </row>
    <row r="1044">
      <c r="A1044" s="16" t="n"/>
      <c r="C1044" s="13">
        <f>IF($B1044="","",IFERROR(INDEX(Produits!$B$2:$B$501,MATCH($B1044,Produits!$A$2:$A$501,0)),"Référence inconnue"))</f>
        <v/>
      </c>
    </row>
    <row r="1045">
      <c r="A1045" s="16" t="n"/>
      <c r="C1045" s="13">
        <f>IF($B1045="","",IFERROR(INDEX(Produits!$B$2:$B$501,MATCH($B1045,Produits!$A$2:$A$501,0)),"Référence inconnue"))</f>
        <v/>
      </c>
    </row>
    <row r="1046">
      <c r="A1046" s="16" t="n"/>
      <c r="C1046" s="13">
        <f>IF($B1046="","",IFERROR(INDEX(Produits!$B$2:$B$501,MATCH($B1046,Produits!$A$2:$A$501,0)),"Référence inconnue"))</f>
        <v/>
      </c>
    </row>
    <row r="1047">
      <c r="A1047" s="16" t="n"/>
      <c r="C1047" s="13">
        <f>IF($B1047="","",IFERROR(INDEX(Produits!$B$2:$B$501,MATCH($B1047,Produits!$A$2:$A$501,0)),"Référence inconnue"))</f>
        <v/>
      </c>
    </row>
    <row r="1048">
      <c r="A1048" s="16" t="n"/>
      <c r="C1048" s="13">
        <f>IF($B1048="","",IFERROR(INDEX(Produits!$B$2:$B$501,MATCH($B1048,Produits!$A$2:$A$501,0)),"Référence inconnue"))</f>
        <v/>
      </c>
    </row>
    <row r="1049">
      <c r="A1049" s="16" t="n"/>
      <c r="C1049" s="13">
        <f>IF($B1049="","",IFERROR(INDEX(Produits!$B$2:$B$501,MATCH($B1049,Produits!$A$2:$A$501,0)),"Référence inconnue"))</f>
        <v/>
      </c>
    </row>
    <row r="1050">
      <c r="A1050" s="16" t="n"/>
      <c r="C1050" s="13">
        <f>IF($B1050="","",IFERROR(INDEX(Produits!$B$2:$B$501,MATCH($B1050,Produits!$A$2:$A$501,0)),"Référence inconnue"))</f>
        <v/>
      </c>
    </row>
    <row r="1051">
      <c r="A1051" s="16" t="n"/>
      <c r="C1051" s="13">
        <f>IF($B1051="","",IFERROR(INDEX(Produits!$B$2:$B$501,MATCH($B1051,Produits!$A$2:$A$501,0)),"Référence inconnue"))</f>
        <v/>
      </c>
    </row>
    <row r="1052">
      <c r="A1052" s="16" t="n"/>
      <c r="C1052" s="13">
        <f>IF($B1052="","",IFERROR(INDEX(Produits!$B$2:$B$501,MATCH($B1052,Produits!$A$2:$A$501,0)),"Référence inconnue"))</f>
        <v/>
      </c>
    </row>
    <row r="1053">
      <c r="A1053" s="16" t="n"/>
      <c r="C1053" s="13">
        <f>IF($B1053="","",IFERROR(INDEX(Produits!$B$2:$B$501,MATCH($B1053,Produits!$A$2:$A$501,0)),"Référence inconnue"))</f>
        <v/>
      </c>
    </row>
    <row r="1054">
      <c r="A1054" s="16" t="n"/>
      <c r="C1054" s="13">
        <f>IF($B1054="","",IFERROR(INDEX(Produits!$B$2:$B$501,MATCH($B1054,Produits!$A$2:$A$501,0)),"Référence inconnue"))</f>
        <v/>
      </c>
    </row>
    <row r="1055">
      <c r="A1055" s="16" t="n"/>
      <c r="C1055" s="13">
        <f>IF($B1055="","",IFERROR(INDEX(Produits!$B$2:$B$501,MATCH($B1055,Produits!$A$2:$A$501,0)),"Référence inconnue"))</f>
        <v/>
      </c>
    </row>
    <row r="1056">
      <c r="A1056" s="16" t="n"/>
      <c r="C1056" s="13">
        <f>IF($B1056="","",IFERROR(INDEX(Produits!$B$2:$B$501,MATCH($B1056,Produits!$A$2:$A$501,0)),"Référence inconnue"))</f>
        <v/>
      </c>
    </row>
    <row r="1057">
      <c r="A1057" s="16" t="n"/>
      <c r="C1057" s="13">
        <f>IF($B1057="","",IFERROR(INDEX(Produits!$B$2:$B$501,MATCH($B1057,Produits!$A$2:$A$501,0)),"Référence inconnue"))</f>
        <v/>
      </c>
    </row>
    <row r="1058">
      <c r="A1058" s="16" t="n"/>
      <c r="C1058" s="13">
        <f>IF($B1058="","",IFERROR(INDEX(Produits!$B$2:$B$501,MATCH($B1058,Produits!$A$2:$A$501,0)),"Référence inconnue"))</f>
        <v/>
      </c>
    </row>
    <row r="1059">
      <c r="A1059" s="16" t="n"/>
      <c r="C1059" s="13">
        <f>IF($B1059="","",IFERROR(INDEX(Produits!$B$2:$B$501,MATCH($B1059,Produits!$A$2:$A$501,0)),"Référence inconnue"))</f>
        <v/>
      </c>
    </row>
    <row r="1060">
      <c r="A1060" s="16" t="n"/>
      <c r="C1060" s="13">
        <f>IF($B1060="","",IFERROR(INDEX(Produits!$B$2:$B$501,MATCH($B1060,Produits!$A$2:$A$501,0)),"Référence inconnue"))</f>
        <v/>
      </c>
    </row>
    <row r="1061">
      <c r="A1061" s="16" t="n"/>
      <c r="C1061" s="13">
        <f>IF($B1061="","",IFERROR(INDEX(Produits!$B$2:$B$501,MATCH($B1061,Produits!$A$2:$A$501,0)),"Référence inconnue"))</f>
        <v/>
      </c>
    </row>
    <row r="1062">
      <c r="A1062" s="16" t="n"/>
      <c r="C1062" s="13">
        <f>IF($B1062="","",IFERROR(INDEX(Produits!$B$2:$B$501,MATCH($B1062,Produits!$A$2:$A$501,0)),"Référence inconnue"))</f>
        <v/>
      </c>
    </row>
    <row r="1063">
      <c r="A1063" s="16" t="n"/>
      <c r="C1063" s="13">
        <f>IF($B1063="","",IFERROR(INDEX(Produits!$B$2:$B$501,MATCH($B1063,Produits!$A$2:$A$501,0)),"Référence inconnue"))</f>
        <v/>
      </c>
    </row>
    <row r="1064">
      <c r="A1064" s="16" t="n"/>
      <c r="C1064" s="13">
        <f>IF($B1064="","",IFERROR(INDEX(Produits!$B$2:$B$501,MATCH($B1064,Produits!$A$2:$A$501,0)),"Référence inconnue"))</f>
        <v/>
      </c>
    </row>
    <row r="1065">
      <c r="A1065" s="16" t="n"/>
      <c r="C1065" s="13">
        <f>IF($B1065="","",IFERROR(INDEX(Produits!$B$2:$B$501,MATCH($B1065,Produits!$A$2:$A$501,0)),"Référence inconnue"))</f>
        <v/>
      </c>
    </row>
    <row r="1066">
      <c r="A1066" s="16" t="n"/>
      <c r="C1066" s="13">
        <f>IF($B1066="","",IFERROR(INDEX(Produits!$B$2:$B$501,MATCH($B1066,Produits!$A$2:$A$501,0)),"Référence inconnue"))</f>
        <v/>
      </c>
    </row>
    <row r="1067">
      <c r="A1067" s="16" t="n"/>
      <c r="C1067" s="13">
        <f>IF($B1067="","",IFERROR(INDEX(Produits!$B$2:$B$501,MATCH($B1067,Produits!$A$2:$A$501,0)),"Référence inconnue"))</f>
        <v/>
      </c>
    </row>
    <row r="1068">
      <c r="A1068" s="16" t="n"/>
      <c r="C1068" s="13">
        <f>IF($B1068="","",IFERROR(INDEX(Produits!$B$2:$B$501,MATCH($B1068,Produits!$A$2:$A$501,0)),"Référence inconnue"))</f>
        <v/>
      </c>
    </row>
    <row r="1069">
      <c r="A1069" s="16" t="n"/>
      <c r="C1069" s="13">
        <f>IF($B1069="","",IFERROR(INDEX(Produits!$B$2:$B$501,MATCH($B1069,Produits!$A$2:$A$501,0)),"Référence inconnue"))</f>
        <v/>
      </c>
    </row>
    <row r="1070">
      <c r="A1070" s="16" t="n"/>
      <c r="C1070" s="13">
        <f>IF($B1070="","",IFERROR(INDEX(Produits!$B$2:$B$501,MATCH($B1070,Produits!$A$2:$A$501,0)),"Référence inconnue"))</f>
        <v/>
      </c>
    </row>
    <row r="1071">
      <c r="A1071" s="16" t="n"/>
      <c r="C1071" s="13">
        <f>IF($B1071="","",IFERROR(INDEX(Produits!$B$2:$B$501,MATCH($B1071,Produits!$A$2:$A$501,0)),"Référence inconnue"))</f>
        <v/>
      </c>
    </row>
    <row r="1072">
      <c r="A1072" s="16" t="n"/>
      <c r="C1072" s="13">
        <f>IF($B1072="","",IFERROR(INDEX(Produits!$B$2:$B$501,MATCH($B1072,Produits!$A$2:$A$501,0)),"Référence inconnue"))</f>
        <v/>
      </c>
    </row>
    <row r="1073">
      <c r="A1073" s="16" t="n"/>
      <c r="C1073" s="13">
        <f>IF($B1073="","",IFERROR(INDEX(Produits!$B$2:$B$501,MATCH($B1073,Produits!$A$2:$A$501,0)),"Référence inconnue"))</f>
        <v/>
      </c>
    </row>
    <row r="1074">
      <c r="A1074" s="16" t="n"/>
      <c r="C1074" s="13">
        <f>IF($B1074="","",IFERROR(INDEX(Produits!$B$2:$B$501,MATCH($B1074,Produits!$A$2:$A$501,0)),"Référence inconnue"))</f>
        <v/>
      </c>
    </row>
    <row r="1075">
      <c r="A1075" s="16" t="n"/>
      <c r="C1075" s="13">
        <f>IF($B1075="","",IFERROR(INDEX(Produits!$B$2:$B$501,MATCH($B1075,Produits!$A$2:$A$501,0)),"Référence inconnue"))</f>
        <v/>
      </c>
    </row>
    <row r="1076">
      <c r="A1076" s="16" t="n"/>
      <c r="C1076" s="13">
        <f>IF($B1076="","",IFERROR(INDEX(Produits!$B$2:$B$501,MATCH($B1076,Produits!$A$2:$A$501,0)),"Référence inconnue"))</f>
        <v/>
      </c>
    </row>
    <row r="1077">
      <c r="A1077" s="16" t="n"/>
      <c r="C1077" s="13">
        <f>IF($B1077="","",IFERROR(INDEX(Produits!$B$2:$B$501,MATCH($B1077,Produits!$A$2:$A$501,0)),"Référence inconnue"))</f>
        <v/>
      </c>
    </row>
    <row r="1078">
      <c r="A1078" s="16" t="n"/>
      <c r="C1078" s="13">
        <f>IF($B1078="","",IFERROR(INDEX(Produits!$B$2:$B$501,MATCH($B1078,Produits!$A$2:$A$501,0)),"Référence inconnue"))</f>
        <v/>
      </c>
    </row>
    <row r="1079">
      <c r="A1079" s="16" t="n"/>
      <c r="C1079" s="13">
        <f>IF($B1079="","",IFERROR(INDEX(Produits!$B$2:$B$501,MATCH($B1079,Produits!$A$2:$A$501,0)),"Référence inconnue"))</f>
        <v/>
      </c>
    </row>
    <row r="1080">
      <c r="A1080" s="16" t="n"/>
      <c r="C1080" s="13">
        <f>IF($B1080="","",IFERROR(INDEX(Produits!$B$2:$B$501,MATCH($B1080,Produits!$A$2:$A$501,0)),"Référence inconnue"))</f>
        <v/>
      </c>
    </row>
    <row r="1081">
      <c r="A1081" s="16" t="n"/>
      <c r="C1081" s="13">
        <f>IF($B1081="","",IFERROR(INDEX(Produits!$B$2:$B$501,MATCH($B1081,Produits!$A$2:$A$501,0)),"Référence inconnue"))</f>
        <v/>
      </c>
    </row>
    <row r="1082">
      <c r="A1082" s="16" t="n"/>
      <c r="C1082" s="13">
        <f>IF($B1082="","",IFERROR(INDEX(Produits!$B$2:$B$501,MATCH($B1082,Produits!$A$2:$A$501,0)),"Référence inconnue"))</f>
        <v/>
      </c>
    </row>
    <row r="1083">
      <c r="A1083" s="16" t="n"/>
      <c r="C1083" s="13">
        <f>IF($B1083="","",IFERROR(INDEX(Produits!$B$2:$B$501,MATCH($B1083,Produits!$A$2:$A$501,0)),"Référence inconnue"))</f>
        <v/>
      </c>
    </row>
    <row r="1084">
      <c r="A1084" s="16" t="n"/>
      <c r="C1084" s="13">
        <f>IF($B1084="","",IFERROR(INDEX(Produits!$B$2:$B$501,MATCH($B1084,Produits!$A$2:$A$501,0)),"Référence inconnue"))</f>
        <v/>
      </c>
    </row>
    <row r="1085">
      <c r="A1085" s="16" t="n"/>
      <c r="C1085" s="13">
        <f>IF($B1085="","",IFERROR(INDEX(Produits!$B$2:$B$501,MATCH($B1085,Produits!$A$2:$A$501,0)),"Référence inconnue"))</f>
        <v/>
      </c>
    </row>
    <row r="1086">
      <c r="A1086" s="16" t="n"/>
      <c r="C1086" s="13">
        <f>IF($B1086="","",IFERROR(INDEX(Produits!$B$2:$B$501,MATCH($B1086,Produits!$A$2:$A$501,0)),"Référence inconnue"))</f>
        <v/>
      </c>
    </row>
    <row r="1087">
      <c r="A1087" s="16" t="n"/>
      <c r="C1087" s="13">
        <f>IF($B1087="","",IFERROR(INDEX(Produits!$B$2:$B$501,MATCH($B1087,Produits!$A$2:$A$501,0)),"Référence inconnue"))</f>
        <v/>
      </c>
    </row>
    <row r="1088">
      <c r="A1088" s="16" t="n"/>
      <c r="C1088" s="13">
        <f>IF($B1088="","",IFERROR(INDEX(Produits!$B$2:$B$501,MATCH($B1088,Produits!$A$2:$A$501,0)),"Référence inconnue"))</f>
        <v/>
      </c>
    </row>
    <row r="1089">
      <c r="A1089" s="16" t="n"/>
      <c r="C1089" s="13">
        <f>IF($B1089="","",IFERROR(INDEX(Produits!$B$2:$B$501,MATCH($B1089,Produits!$A$2:$A$501,0)),"Référence inconnue"))</f>
        <v/>
      </c>
    </row>
    <row r="1090">
      <c r="A1090" s="16" t="n"/>
      <c r="C1090" s="13">
        <f>IF($B1090="","",IFERROR(INDEX(Produits!$B$2:$B$501,MATCH($B1090,Produits!$A$2:$A$501,0)),"Référence inconnue"))</f>
        <v/>
      </c>
    </row>
    <row r="1091">
      <c r="A1091" s="16" t="n"/>
      <c r="C1091" s="13">
        <f>IF($B1091="","",IFERROR(INDEX(Produits!$B$2:$B$501,MATCH($B1091,Produits!$A$2:$A$501,0)),"Référence inconnue"))</f>
        <v/>
      </c>
    </row>
    <row r="1092">
      <c r="A1092" s="16" t="n"/>
      <c r="C1092" s="13">
        <f>IF($B1092="","",IFERROR(INDEX(Produits!$B$2:$B$501,MATCH($B1092,Produits!$A$2:$A$501,0)),"Référence inconnue"))</f>
        <v/>
      </c>
    </row>
    <row r="1093">
      <c r="A1093" s="16" t="n"/>
      <c r="C1093" s="13">
        <f>IF($B1093="","",IFERROR(INDEX(Produits!$B$2:$B$501,MATCH($B1093,Produits!$A$2:$A$501,0)),"Référence inconnue"))</f>
        <v/>
      </c>
    </row>
    <row r="1094">
      <c r="A1094" s="16" t="n"/>
      <c r="C1094" s="13">
        <f>IF($B1094="","",IFERROR(INDEX(Produits!$B$2:$B$501,MATCH($B1094,Produits!$A$2:$A$501,0)),"Référence inconnue"))</f>
        <v/>
      </c>
    </row>
    <row r="1095">
      <c r="A1095" s="16" t="n"/>
      <c r="C1095" s="13">
        <f>IF($B1095="","",IFERROR(INDEX(Produits!$B$2:$B$501,MATCH($B1095,Produits!$A$2:$A$501,0)),"Référence inconnue"))</f>
        <v/>
      </c>
    </row>
    <row r="1096">
      <c r="A1096" s="16" t="n"/>
      <c r="C1096" s="13">
        <f>IF($B1096="","",IFERROR(INDEX(Produits!$B$2:$B$501,MATCH($B1096,Produits!$A$2:$A$501,0)),"Référence inconnue"))</f>
        <v/>
      </c>
    </row>
    <row r="1097">
      <c r="A1097" s="16" t="n"/>
      <c r="C1097" s="13">
        <f>IF($B1097="","",IFERROR(INDEX(Produits!$B$2:$B$501,MATCH($B1097,Produits!$A$2:$A$501,0)),"Référence inconnue"))</f>
        <v/>
      </c>
    </row>
    <row r="1098">
      <c r="A1098" s="16" t="n"/>
      <c r="C1098" s="13">
        <f>IF($B1098="","",IFERROR(INDEX(Produits!$B$2:$B$501,MATCH($B1098,Produits!$A$2:$A$501,0)),"Référence inconnue"))</f>
        <v/>
      </c>
    </row>
    <row r="1099">
      <c r="A1099" s="16" t="n"/>
      <c r="C1099" s="13">
        <f>IF($B1099="","",IFERROR(INDEX(Produits!$B$2:$B$501,MATCH($B1099,Produits!$A$2:$A$501,0)),"Référence inconnue"))</f>
        <v/>
      </c>
    </row>
    <row r="1100">
      <c r="A1100" s="16" t="n"/>
      <c r="C1100" s="13">
        <f>IF($B1100="","",IFERROR(INDEX(Produits!$B$2:$B$501,MATCH($B1100,Produits!$A$2:$A$501,0)),"Référence inconnue"))</f>
        <v/>
      </c>
    </row>
    <row r="1101">
      <c r="A1101" s="16" t="n"/>
      <c r="C1101" s="13">
        <f>IF($B1101="","",IFERROR(INDEX(Produits!$B$2:$B$501,MATCH($B1101,Produits!$A$2:$A$501,0)),"Référence inconnue"))</f>
        <v/>
      </c>
    </row>
    <row r="1102">
      <c r="A1102" s="16" t="n"/>
      <c r="C1102" s="13">
        <f>IF($B1102="","",IFERROR(INDEX(Produits!$B$2:$B$501,MATCH($B1102,Produits!$A$2:$A$501,0)),"Référence inconnue"))</f>
        <v/>
      </c>
    </row>
    <row r="1103">
      <c r="A1103" s="16" t="n"/>
      <c r="C1103" s="13">
        <f>IF($B1103="","",IFERROR(INDEX(Produits!$B$2:$B$501,MATCH($B1103,Produits!$A$2:$A$501,0)),"Référence inconnue"))</f>
        <v/>
      </c>
    </row>
    <row r="1104">
      <c r="A1104" s="16" t="n"/>
      <c r="C1104" s="13">
        <f>IF($B1104="","",IFERROR(INDEX(Produits!$B$2:$B$501,MATCH($B1104,Produits!$A$2:$A$501,0)),"Référence inconnue"))</f>
        <v/>
      </c>
    </row>
    <row r="1105">
      <c r="A1105" s="16" t="n"/>
      <c r="C1105" s="13">
        <f>IF($B1105="","",IFERROR(INDEX(Produits!$B$2:$B$501,MATCH($B1105,Produits!$A$2:$A$501,0)),"Référence inconnue"))</f>
        <v/>
      </c>
    </row>
    <row r="1106">
      <c r="A1106" s="16" t="n"/>
      <c r="C1106" s="13">
        <f>IF($B1106="","",IFERROR(INDEX(Produits!$B$2:$B$501,MATCH($B1106,Produits!$A$2:$A$501,0)),"Référence inconnue"))</f>
        <v/>
      </c>
    </row>
    <row r="1107">
      <c r="A1107" s="16" t="n"/>
      <c r="C1107" s="13">
        <f>IF($B1107="","",IFERROR(INDEX(Produits!$B$2:$B$501,MATCH($B1107,Produits!$A$2:$A$501,0)),"Référence inconnue"))</f>
        <v/>
      </c>
    </row>
    <row r="1108">
      <c r="A1108" s="16" t="n"/>
      <c r="C1108" s="13">
        <f>IF($B1108="","",IFERROR(INDEX(Produits!$B$2:$B$501,MATCH($B1108,Produits!$A$2:$A$501,0)),"Référence inconnue"))</f>
        <v/>
      </c>
    </row>
    <row r="1109">
      <c r="A1109" s="16" t="n"/>
      <c r="C1109" s="13">
        <f>IF($B1109="","",IFERROR(INDEX(Produits!$B$2:$B$501,MATCH($B1109,Produits!$A$2:$A$501,0)),"Référence inconnue"))</f>
        <v/>
      </c>
    </row>
    <row r="1110">
      <c r="A1110" s="16" t="n"/>
      <c r="C1110" s="13">
        <f>IF($B1110="","",IFERROR(INDEX(Produits!$B$2:$B$501,MATCH($B1110,Produits!$A$2:$A$501,0)),"Référence inconnue"))</f>
        <v/>
      </c>
    </row>
    <row r="1111">
      <c r="A1111" s="16" t="n"/>
      <c r="C1111" s="13">
        <f>IF($B1111="","",IFERROR(INDEX(Produits!$B$2:$B$501,MATCH($B1111,Produits!$A$2:$A$501,0)),"Référence inconnue"))</f>
        <v/>
      </c>
    </row>
    <row r="1112">
      <c r="A1112" s="16" t="n"/>
      <c r="C1112" s="13">
        <f>IF($B1112="","",IFERROR(INDEX(Produits!$B$2:$B$501,MATCH($B1112,Produits!$A$2:$A$501,0)),"Référence inconnue"))</f>
        <v/>
      </c>
    </row>
    <row r="1113">
      <c r="A1113" s="16" t="n"/>
      <c r="C1113" s="13">
        <f>IF($B1113="","",IFERROR(INDEX(Produits!$B$2:$B$501,MATCH($B1113,Produits!$A$2:$A$501,0)),"Référence inconnue"))</f>
        <v/>
      </c>
    </row>
    <row r="1114">
      <c r="A1114" s="16" t="n"/>
      <c r="C1114" s="13">
        <f>IF($B1114="","",IFERROR(INDEX(Produits!$B$2:$B$501,MATCH($B1114,Produits!$A$2:$A$501,0)),"Référence inconnue"))</f>
        <v/>
      </c>
    </row>
    <row r="1115">
      <c r="A1115" s="16" t="n"/>
      <c r="C1115" s="13">
        <f>IF($B1115="","",IFERROR(INDEX(Produits!$B$2:$B$501,MATCH($B1115,Produits!$A$2:$A$501,0)),"Référence inconnue"))</f>
        <v/>
      </c>
    </row>
    <row r="1116">
      <c r="A1116" s="16" t="n"/>
      <c r="C1116" s="13">
        <f>IF($B1116="","",IFERROR(INDEX(Produits!$B$2:$B$501,MATCH($B1116,Produits!$A$2:$A$501,0)),"Référence inconnue"))</f>
        <v/>
      </c>
    </row>
    <row r="1117">
      <c r="A1117" s="16" t="n"/>
      <c r="C1117" s="13">
        <f>IF($B1117="","",IFERROR(INDEX(Produits!$B$2:$B$501,MATCH($B1117,Produits!$A$2:$A$501,0)),"Référence inconnue"))</f>
        <v/>
      </c>
    </row>
    <row r="1118">
      <c r="A1118" s="16" t="n"/>
      <c r="C1118" s="13">
        <f>IF($B1118="","",IFERROR(INDEX(Produits!$B$2:$B$501,MATCH($B1118,Produits!$A$2:$A$501,0)),"Référence inconnue"))</f>
        <v/>
      </c>
    </row>
    <row r="1119">
      <c r="A1119" s="16" t="n"/>
      <c r="C1119" s="13">
        <f>IF($B1119="","",IFERROR(INDEX(Produits!$B$2:$B$501,MATCH($B1119,Produits!$A$2:$A$501,0)),"Référence inconnue"))</f>
        <v/>
      </c>
    </row>
    <row r="1120">
      <c r="A1120" s="16" t="n"/>
      <c r="C1120" s="13">
        <f>IF($B1120="","",IFERROR(INDEX(Produits!$B$2:$B$501,MATCH($B1120,Produits!$A$2:$A$501,0)),"Référence inconnue"))</f>
        <v/>
      </c>
    </row>
    <row r="1121">
      <c r="A1121" s="16" t="n"/>
      <c r="C1121" s="13">
        <f>IF($B1121="","",IFERROR(INDEX(Produits!$B$2:$B$501,MATCH($B1121,Produits!$A$2:$A$501,0)),"Référence inconnue"))</f>
        <v/>
      </c>
    </row>
    <row r="1122">
      <c r="A1122" s="16" t="n"/>
      <c r="C1122" s="13">
        <f>IF($B1122="","",IFERROR(INDEX(Produits!$B$2:$B$501,MATCH($B1122,Produits!$A$2:$A$501,0)),"Référence inconnue"))</f>
        <v/>
      </c>
    </row>
    <row r="1123">
      <c r="A1123" s="16" t="n"/>
      <c r="C1123" s="13">
        <f>IF($B1123="","",IFERROR(INDEX(Produits!$B$2:$B$501,MATCH($B1123,Produits!$A$2:$A$501,0)),"Référence inconnue"))</f>
        <v/>
      </c>
    </row>
    <row r="1124">
      <c r="A1124" s="16" t="n"/>
      <c r="C1124" s="13">
        <f>IF($B1124="","",IFERROR(INDEX(Produits!$B$2:$B$501,MATCH($B1124,Produits!$A$2:$A$501,0)),"Référence inconnue"))</f>
        <v/>
      </c>
    </row>
    <row r="1125">
      <c r="A1125" s="16" t="n"/>
      <c r="C1125" s="13">
        <f>IF($B1125="","",IFERROR(INDEX(Produits!$B$2:$B$501,MATCH($B1125,Produits!$A$2:$A$501,0)),"Référence inconnue"))</f>
        <v/>
      </c>
    </row>
    <row r="1126">
      <c r="A1126" s="16" t="n"/>
      <c r="C1126" s="13">
        <f>IF($B1126="","",IFERROR(INDEX(Produits!$B$2:$B$501,MATCH($B1126,Produits!$A$2:$A$501,0)),"Référence inconnue"))</f>
        <v/>
      </c>
    </row>
    <row r="1127">
      <c r="A1127" s="16" t="n"/>
      <c r="C1127" s="13">
        <f>IF($B1127="","",IFERROR(INDEX(Produits!$B$2:$B$501,MATCH($B1127,Produits!$A$2:$A$501,0)),"Référence inconnue"))</f>
        <v/>
      </c>
    </row>
    <row r="1128">
      <c r="A1128" s="16" t="n"/>
      <c r="C1128" s="13">
        <f>IF($B1128="","",IFERROR(INDEX(Produits!$B$2:$B$501,MATCH($B1128,Produits!$A$2:$A$501,0)),"Référence inconnue"))</f>
        <v/>
      </c>
    </row>
    <row r="1129">
      <c r="A1129" s="16" t="n"/>
      <c r="C1129" s="13">
        <f>IF($B1129="","",IFERROR(INDEX(Produits!$B$2:$B$501,MATCH($B1129,Produits!$A$2:$A$501,0)),"Référence inconnue"))</f>
        <v/>
      </c>
    </row>
    <row r="1130">
      <c r="A1130" s="16" t="n"/>
      <c r="C1130" s="13">
        <f>IF($B1130="","",IFERROR(INDEX(Produits!$B$2:$B$501,MATCH($B1130,Produits!$A$2:$A$501,0)),"Référence inconnue"))</f>
        <v/>
      </c>
    </row>
    <row r="1131">
      <c r="A1131" s="16" t="n"/>
      <c r="C1131" s="13">
        <f>IF($B1131="","",IFERROR(INDEX(Produits!$B$2:$B$501,MATCH($B1131,Produits!$A$2:$A$501,0)),"Référence inconnue"))</f>
        <v/>
      </c>
    </row>
    <row r="1132">
      <c r="A1132" s="16" t="n"/>
      <c r="C1132" s="13">
        <f>IF($B1132="","",IFERROR(INDEX(Produits!$B$2:$B$501,MATCH($B1132,Produits!$A$2:$A$501,0)),"Référence inconnue"))</f>
        <v/>
      </c>
    </row>
    <row r="1133">
      <c r="A1133" s="16" t="n"/>
      <c r="C1133" s="13">
        <f>IF($B1133="","",IFERROR(INDEX(Produits!$B$2:$B$501,MATCH($B1133,Produits!$A$2:$A$501,0)),"Référence inconnue"))</f>
        <v/>
      </c>
    </row>
    <row r="1134">
      <c r="A1134" s="16" t="n"/>
      <c r="C1134" s="13">
        <f>IF($B1134="","",IFERROR(INDEX(Produits!$B$2:$B$501,MATCH($B1134,Produits!$A$2:$A$501,0)),"Référence inconnue"))</f>
        <v/>
      </c>
    </row>
    <row r="1135">
      <c r="A1135" s="16" t="n"/>
      <c r="C1135" s="13">
        <f>IF($B1135="","",IFERROR(INDEX(Produits!$B$2:$B$501,MATCH($B1135,Produits!$A$2:$A$501,0)),"Référence inconnue"))</f>
        <v/>
      </c>
    </row>
    <row r="1136">
      <c r="A1136" s="16" t="n"/>
      <c r="C1136" s="13">
        <f>IF($B1136="","",IFERROR(INDEX(Produits!$B$2:$B$501,MATCH($B1136,Produits!$A$2:$A$501,0)),"Référence inconnue"))</f>
        <v/>
      </c>
    </row>
    <row r="1137">
      <c r="A1137" s="16" t="n"/>
      <c r="C1137" s="13">
        <f>IF($B1137="","",IFERROR(INDEX(Produits!$B$2:$B$501,MATCH($B1137,Produits!$A$2:$A$501,0)),"Référence inconnue"))</f>
        <v/>
      </c>
    </row>
    <row r="1138">
      <c r="A1138" s="16" t="n"/>
      <c r="C1138" s="13">
        <f>IF($B1138="","",IFERROR(INDEX(Produits!$B$2:$B$501,MATCH($B1138,Produits!$A$2:$A$501,0)),"Référence inconnue"))</f>
        <v/>
      </c>
    </row>
    <row r="1139">
      <c r="A1139" s="16" t="n"/>
      <c r="C1139" s="13">
        <f>IF($B1139="","",IFERROR(INDEX(Produits!$B$2:$B$501,MATCH($B1139,Produits!$A$2:$A$501,0)),"Référence inconnue"))</f>
        <v/>
      </c>
    </row>
    <row r="1140">
      <c r="A1140" s="16" t="n"/>
      <c r="C1140" s="13">
        <f>IF($B1140="","",IFERROR(INDEX(Produits!$B$2:$B$501,MATCH($B1140,Produits!$A$2:$A$501,0)),"Référence inconnue"))</f>
        <v/>
      </c>
    </row>
    <row r="1141">
      <c r="A1141" s="16" t="n"/>
      <c r="C1141" s="13">
        <f>IF($B1141="","",IFERROR(INDEX(Produits!$B$2:$B$501,MATCH($B1141,Produits!$A$2:$A$501,0)),"Référence inconnue"))</f>
        <v/>
      </c>
    </row>
    <row r="1142">
      <c r="A1142" s="16" t="n"/>
      <c r="C1142" s="13">
        <f>IF($B1142="","",IFERROR(INDEX(Produits!$B$2:$B$501,MATCH($B1142,Produits!$A$2:$A$501,0)),"Référence inconnue"))</f>
        <v/>
      </c>
    </row>
    <row r="1143">
      <c r="A1143" s="16" t="n"/>
      <c r="C1143" s="13">
        <f>IF($B1143="","",IFERROR(INDEX(Produits!$B$2:$B$501,MATCH($B1143,Produits!$A$2:$A$501,0)),"Référence inconnue"))</f>
        <v/>
      </c>
    </row>
    <row r="1144">
      <c r="A1144" s="16" t="n"/>
      <c r="C1144" s="13">
        <f>IF($B1144="","",IFERROR(INDEX(Produits!$B$2:$B$501,MATCH($B1144,Produits!$A$2:$A$501,0)),"Référence inconnue"))</f>
        <v/>
      </c>
    </row>
    <row r="1145">
      <c r="A1145" s="16" t="n"/>
      <c r="C1145" s="13">
        <f>IF($B1145="","",IFERROR(INDEX(Produits!$B$2:$B$501,MATCH($B1145,Produits!$A$2:$A$501,0)),"Référence inconnue"))</f>
        <v/>
      </c>
    </row>
    <row r="1146">
      <c r="A1146" s="16" t="n"/>
      <c r="C1146" s="13">
        <f>IF($B1146="","",IFERROR(INDEX(Produits!$B$2:$B$501,MATCH($B1146,Produits!$A$2:$A$501,0)),"Référence inconnue"))</f>
        <v/>
      </c>
    </row>
    <row r="1147">
      <c r="A1147" s="16" t="n"/>
      <c r="C1147" s="13">
        <f>IF($B1147="","",IFERROR(INDEX(Produits!$B$2:$B$501,MATCH($B1147,Produits!$A$2:$A$501,0)),"Référence inconnue"))</f>
        <v/>
      </c>
    </row>
    <row r="1148">
      <c r="A1148" s="16" t="n"/>
      <c r="C1148" s="13">
        <f>IF($B1148="","",IFERROR(INDEX(Produits!$B$2:$B$501,MATCH($B1148,Produits!$A$2:$A$501,0)),"Référence inconnue"))</f>
        <v/>
      </c>
    </row>
    <row r="1149">
      <c r="A1149" s="16" t="n"/>
      <c r="C1149" s="13">
        <f>IF($B1149="","",IFERROR(INDEX(Produits!$B$2:$B$501,MATCH($B1149,Produits!$A$2:$A$501,0)),"Référence inconnue"))</f>
        <v/>
      </c>
    </row>
    <row r="1150">
      <c r="A1150" s="16" t="n"/>
      <c r="C1150" s="13">
        <f>IF($B1150="","",IFERROR(INDEX(Produits!$B$2:$B$501,MATCH($B1150,Produits!$A$2:$A$501,0)),"Référence inconnue"))</f>
        <v/>
      </c>
    </row>
    <row r="1151">
      <c r="A1151" s="16" t="n"/>
      <c r="C1151" s="13">
        <f>IF($B1151="","",IFERROR(INDEX(Produits!$B$2:$B$501,MATCH($B1151,Produits!$A$2:$A$501,0)),"Référence inconnue"))</f>
        <v/>
      </c>
    </row>
    <row r="1152">
      <c r="A1152" s="16" t="n"/>
      <c r="C1152" s="13">
        <f>IF($B1152="","",IFERROR(INDEX(Produits!$B$2:$B$501,MATCH($B1152,Produits!$A$2:$A$501,0)),"Référence inconnue"))</f>
        <v/>
      </c>
    </row>
    <row r="1153">
      <c r="A1153" s="16" t="n"/>
      <c r="C1153" s="13">
        <f>IF($B1153="","",IFERROR(INDEX(Produits!$B$2:$B$501,MATCH($B1153,Produits!$A$2:$A$501,0)),"Référence inconnue"))</f>
        <v/>
      </c>
    </row>
    <row r="1154">
      <c r="A1154" s="16" t="n"/>
      <c r="C1154" s="13">
        <f>IF($B1154="","",IFERROR(INDEX(Produits!$B$2:$B$501,MATCH($B1154,Produits!$A$2:$A$501,0)),"Référence inconnue"))</f>
        <v/>
      </c>
    </row>
    <row r="1155">
      <c r="A1155" s="16" t="n"/>
      <c r="C1155" s="13">
        <f>IF($B1155="","",IFERROR(INDEX(Produits!$B$2:$B$501,MATCH($B1155,Produits!$A$2:$A$501,0)),"Référence inconnue"))</f>
        <v/>
      </c>
    </row>
    <row r="1156">
      <c r="A1156" s="16" t="n"/>
      <c r="C1156" s="13">
        <f>IF($B1156="","",IFERROR(INDEX(Produits!$B$2:$B$501,MATCH($B1156,Produits!$A$2:$A$501,0)),"Référence inconnue"))</f>
        <v/>
      </c>
    </row>
    <row r="1157">
      <c r="A1157" s="16" t="n"/>
      <c r="C1157" s="13">
        <f>IF($B1157="","",IFERROR(INDEX(Produits!$B$2:$B$501,MATCH($B1157,Produits!$A$2:$A$501,0)),"Référence inconnue"))</f>
        <v/>
      </c>
    </row>
    <row r="1158">
      <c r="A1158" s="16" t="n"/>
      <c r="C1158" s="13">
        <f>IF($B1158="","",IFERROR(INDEX(Produits!$B$2:$B$501,MATCH($B1158,Produits!$A$2:$A$501,0)),"Référence inconnue"))</f>
        <v/>
      </c>
    </row>
    <row r="1159">
      <c r="A1159" s="16" t="n"/>
      <c r="C1159" s="13">
        <f>IF($B1159="","",IFERROR(INDEX(Produits!$B$2:$B$501,MATCH($B1159,Produits!$A$2:$A$501,0)),"Référence inconnue"))</f>
        <v/>
      </c>
    </row>
    <row r="1160">
      <c r="A1160" s="16" t="n"/>
      <c r="C1160" s="13">
        <f>IF($B1160="","",IFERROR(INDEX(Produits!$B$2:$B$501,MATCH($B1160,Produits!$A$2:$A$501,0)),"Référence inconnue"))</f>
        <v/>
      </c>
    </row>
    <row r="1161">
      <c r="A1161" s="16" t="n"/>
      <c r="C1161" s="13">
        <f>IF($B1161="","",IFERROR(INDEX(Produits!$B$2:$B$501,MATCH($B1161,Produits!$A$2:$A$501,0)),"Référence inconnue"))</f>
        <v/>
      </c>
    </row>
    <row r="1162">
      <c r="A1162" s="16" t="n"/>
      <c r="C1162" s="13">
        <f>IF($B1162="","",IFERROR(INDEX(Produits!$B$2:$B$501,MATCH($B1162,Produits!$A$2:$A$501,0)),"Référence inconnue"))</f>
        <v/>
      </c>
    </row>
    <row r="1163">
      <c r="A1163" s="16" t="n"/>
      <c r="C1163" s="13">
        <f>IF($B1163="","",IFERROR(INDEX(Produits!$B$2:$B$501,MATCH($B1163,Produits!$A$2:$A$501,0)),"Référence inconnue"))</f>
        <v/>
      </c>
    </row>
    <row r="1164">
      <c r="A1164" s="16" t="n"/>
      <c r="C1164" s="13">
        <f>IF($B1164="","",IFERROR(INDEX(Produits!$B$2:$B$501,MATCH($B1164,Produits!$A$2:$A$501,0)),"Référence inconnue"))</f>
        <v/>
      </c>
    </row>
    <row r="1165">
      <c r="A1165" s="16" t="n"/>
      <c r="C1165" s="13">
        <f>IF($B1165="","",IFERROR(INDEX(Produits!$B$2:$B$501,MATCH($B1165,Produits!$A$2:$A$501,0)),"Référence inconnue"))</f>
        <v/>
      </c>
    </row>
    <row r="1166">
      <c r="A1166" s="16" t="n"/>
      <c r="C1166" s="13">
        <f>IF($B1166="","",IFERROR(INDEX(Produits!$B$2:$B$501,MATCH($B1166,Produits!$A$2:$A$501,0)),"Référence inconnue"))</f>
        <v/>
      </c>
    </row>
    <row r="1167">
      <c r="A1167" s="16" t="n"/>
      <c r="C1167" s="13">
        <f>IF($B1167="","",IFERROR(INDEX(Produits!$B$2:$B$501,MATCH($B1167,Produits!$A$2:$A$501,0)),"Référence inconnue"))</f>
        <v/>
      </c>
    </row>
    <row r="1168">
      <c r="A1168" s="16" t="n"/>
      <c r="C1168" s="13">
        <f>IF($B1168="","",IFERROR(INDEX(Produits!$B$2:$B$501,MATCH($B1168,Produits!$A$2:$A$501,0)),"Référence inconnue"))</f>
        <v/>
      </c>
    </row>
    <row r="1169">
      <c r="A1169" s="16" t="n"/>
      <c r="C1169" s="13">
        <f>IF($B1169="","",IFERROR(INDEX(Produits!$B$2:$B$501,MATCH($B1169,Produits!$A$2:$A$501,0)),"Référence inconnue"))</f>
        <v/>
      </c>
    </row>
    <row r="1170">
      <c r="A1170" s="16" t="n"/>
      <c r="C1170" s="13">
        <f>IF($B1170="","",IFERROR(INDEX(Produits!$B$2:$B$501,MATCH($B1170,Produits!$A$2:$A$501,0)),"Référence inconnue"))</f>
        <v/>
      </c>
    </row>
    <row r="1171">
      <c r="A1171" s="16" t="n"/>
      <c r="C1171" s="13">
        <f>IF($B1171="","",IFERROR(INDEX(Produits!$B$2:$B$501,MATCH($B1171,Produits!$A$2:$A$501,0)),"Référence inconnue"))</f>
        <v/>
      </c>
    </row>
    <row r="1172">
      <c r="A1172" s="16" t="n"/>
      <c r="C1172" s="13">
        <f>IF($B1172="","",IFERROR(INDEX(Produits!$B$2:$B$501,MATCH($B1172,Produits!$A$2:$A$501,0)),"Référence inconnue"))</f>
        <v/>
      </c>
    </row>
    <row r="1173">
      <c r="A1173" s="16" t="n"/>
      <c r="C1173" s="13">
        <f>IF($B1173="","",IFERROR(INDEX(Produits!$B$2:$B$501,MATCH($B1173,Produits!$A$2:$A$501,0)),"Référence inconnue"))</f>
        <v/>
      </c>
    </row>
    <row r="1174">
      <c r="A1174" s="16" t="n"/>
      <c r="C1174" s="13">
        <f>IF($B1174="","",IFERROR(INDEX(Produits!$B$2:$B$501,MATCH($B1174,Produits!$A$2:$A$501,0)),"Référence inconnue"))</f>
        <v/>
      </c>
    </row>
    <row r="1175">
      <c r="A1175" s="16" t="n"/>
      <c r="C1175" s="13">
        <f>IF($B1175="","",IFERROR(INDEX(Produits!$B$2:$B$501,MATCH($B1175,Produits!$A$2:$A$501,0)),"Référence inconnue"))</f>
        <v/>
      </c>
    </row>
    <row r="1176">
      <c r="A1176" s="16" t="n"/>
      <c r="C1176" s="13">
        <f>IF($B1176="","",IFERROR(INDEX(Produits!$B$2:$B$501,MATCH($B1176,Produits!$A$2:$A$501,0)),"Référence inconnue"))</f>
        <v/>
      </c>
    </row>
    <row r="1177">
      <c r="A1177" s="16" t="n"/>
      <c r="C1177" s="13">
        <f>IF($B1177="","",IFERROR(INDEX(Produits!$B$2:$B$501,MATCH($B1177,Produits!$A$2:$A$501,0)),"Référence inconnue"))</f>
        <v/>
      </c>
    </row>
    <row r="1178">
      <c r="A1178" s="16" t="n"/>
      <c r="C1178" s="13">
        <f>IF($B1178="","",IFERROR(INDEX(Produits!$B$2:$B$501,MATCH($B1178,Produits!$A$2:$A$501,0)),"Référence inconnue"))</f>
        <v/>
      </c>
    </row>
    <row r="1179">
      <c r="A1179" s="16" t="n"/>
      <c r="C1179" s="13">
        <f>IF($B1179="","",IFERROR(INDEX(Produits!$B$2:$B$501,MATCH($B1179,Produits!$A$2:$A$501,0)),"Référence inconnue"))</f>
        <v/>
      </c>
    </row>
    <row r="1180">
      <c r="A1180" s="16" t="n"/>
      <c r="C1180" s="13">
        <f>IF($B1180="","",IFERROR(INDEX(Produits!$B$2:$B$501,MATCH($B1180,Produits!$A$2:$A$501,0)),"Référence inconnue"))</f>
        <v/>
      </c>
    </row>
    <row r="1181">
      <c r="A1181" s="16" t="n"/>
      <c r="C1181" s="13">
        <f>IF($B1181="","",IFERROR(INDEX(Produits!$B$2:$B$501,MATCH($B1181,Produits!$A$2:$A$501,0)),"Référence inconnue"))</f>
        <v/>
      </c>
    </row>
    <row r="1182">
      <c r="A1182" s="16" t="n"/>
      <c r="C1182" s="13">
        <f>IF($B1182="","",IFERROR(INDEX(Produits!$B$2:$B$501,MATCH($B1182,Produits!$A$2:$A$501,0)),"Référence inconnue"))</f>
        <v/>
      </c>
    </row>
    <row r="1183">
      <c r="A1183" s="16" t="n"/>
      <c r="C1183" s="13">
        <f>IF($B1183="","",IFERROR(INDEX(Produits!$B$2:$B$501,MATCH($B1183,Produits!$A$2:$A$501,0)),"Référence inconnue"))</f>
        <v/>
      </c>
    </row>
    <row r="1184">
      <c r="A1184" s="16" t="n"/>
      <c r="C1184" s="13">
        <f>IF($B1184="","",IFERROR(INDEX(Produits!$B$2:$B$501,MATCH($B1184,Produits!$A$2:$A$501,0)),"Référence inconnue"))</f>
        <v/>
      </c>
    </row>
    <row r="1185">
      <c r="A1185" s="16" t="n"/>
      <c r="C1185" s="13">
        <f>IF($B1185="","",IFERROR(INDEX(Produits!$B$2:$B$501,MATCH($B1185,Produits!$A$2:$A$501,0)),"Référence inconnue"))</f>
        <v/>
      </c>
    </row>
    <row r="1186">
      <c r="A1186" s="16" t="n"/>
      <c r="C1186" s="13">
        <f>IF($B1186="","",IFERROR(INDEX(Produits!$B$2:$B$501,MATCH($B1186,Produits!$A$2:$A$501,0)),"Référence inconnue"))</f>
        <v/>
      </c>
    </row>
    <row r="1187">
      <c r="A1187" s="16" t="n"/>
      <c r="C1187" s="13">
        <f>IF($B1187="","",IFERROR(INDEX(Produits!$B$2:$B$501,MATCH($B1187,Produits!$A$2:$A$501,0)),"Référence inconnue"))</f>
        <v/>
      </c>
    </row>
    <row r="1188">
      <c r="A1188" s="16" t="n"/>
      <c r="C1188" s="13">
        <f>IF($B1188="","",IFERROR(INDEX(Produits!$B$2:$B$501,MATCH($B1188,Produits!$A$2:$A$501,0)),"Référence inconnue"))</f>
        <v/>
      </c>
    </row>
    <row r="1189">
      <c r="A1189" s="16" t="n"/>
      <c r="C1189" s="13">
        <f>IF($B1189="","",IFERROR(INDEX(Produits!$B$2:$B$501,MATCH($B1189,Produits!$A$2:$A$501,0)),"Référence inconnue"))</f>
        <v/>
      </c>
    </row>
    <row r="1190">
      <c r="A1190" s="16" t="n"/>
      <c r="C1190" s="13">
        <f>IF($B1190="","",IFERROR(INDEX(Produits!$B$2:$B$501,MATCH($B1190,Produits!$A$2:$A$501,0)),"Référence inconnue"))</f>
        <v/>
      </c>
    </row>
    <row r="1191">
      <c r="A1191" s="16" t="n"/>
      <c r="C1191" s="13">
        <f>IF($B1191="","",IFERROR(INDEX(Produits!$B$2:$B$501,MATCH($B1191,Produits!$A$2:$A$501,0)),"Référence inconnue"))</f>
        <v/>
      </c>
    </row>
    <row r="1192">
      <c r="A1192" s="16" t="n"/>
      <c r="C1192" s="13">
        <f>IF($B1192="","",IFERROR(INDEX(Produits!$B$2:$B$501,MATCH($B1192,Produits!$A$2:$A$501,0)),"Référence inconnue"))</f>
        <v/>
      </c>
    </row>
    <row r="1193">
      <c r="A1193" s="16" t="n"/>
      <c r="C1193" s="13">
        <f>IF($B1193="","",IFERROR(INDEX(Produits!$B$2:$B$501,MATCH($B1193,Produits!$A$2:$A$501,0)),"Référence inconnue"))</f>
        <v/>
      </c>
    </row>
    <row r="1194">
      <c r="A1194" s="16" t="n"/>
      <c r="C1194" s="13">
        <f>IF($B1194="","",IFERROR(INDEX(Produits!$B$2:$B$501,MATCH($B1194,Produits!$A$2:$A$501,0)),"Référence inconnue"))</f>
        <v/>
      </c>
    </row>
    <row r="1195">
      <c r="A1195" s="16" t="n"/>
      <c r="C1195" s="13">
        <f>IF($B1195="","",IFERROR(INDEX(Produits!$B$2:$B$501,MATCH($B1195,Produits!$A$2:$A$501,0)),"Référence inconnue"))</f>
        <v/>
      </c>
    </row>
    <row r="1196">
      <c r="A1196" s="16" t="n"/>
      <c r="C1196" s="13">
        <f>IF($B1196="","",IFERROR(INDEX(Produits!$B$2:$B$501,MATCH($B1196,Produits!$A$2:$A$501,0)),"Référence inconnue"))</f>
        <v/>
      </c>
    </row>
    <row r="1197">
      <c r="A1197" s="16" t="n"/>
      <c r="C1197" s="13">
        <f>IF($B1197="","",IFERROR(INDEX(Produits!$B$2:$B$501,MATCH($B1197,Produits!$A$2:$A$501,0)),"Référence inconnue"))</f>
        <v/>
      </c>
    </row>
    <row r="1198">
      <c r="A1198" s="16" t="n"/>
      <c r="C1198" s="13">
        <f>IF($B1198="","",IFERROR(INDEX(Produits!$B$2:$B$501,MATCH($B1198,Produits!$A$2:$A$501,0)),"Référence inconnue"))</f>
        <v/>
      </c>
    </row>
    <row r="1199">
      <c r="A1199" s="16" t="n"/>
      <c r="C1199" s="13">
        <f>IF($B1199="","",IFERROR(INDEX(Produits!$B$2:$B$501,MATCH($B1199,Produits!$A$2:$A$501,0)),"Référence inconnue"))</f>
        <v/>
      </c>
    </row>
    <row r="1200">
      <c r="A1200" s="16" t="n"/>
      <c r="C1200" s="13">
        <f>IF($B1200="","",IFERROR(INDEX(Produits!$B$2:$B$501,MATCH($B1200,Produits!$A$2:$A$501,0)),"Référence inconnue"))</f>
        <v/>
      </c>
    </row>
    <row r="1201">
      <c r="A1201" s="16" t="n"/>
      <c r="C1201" s="13">
        <f>IF($B1201="","",IFERROR(INDEX(Produits!$B$2:$B$501,MATCH($B1201,Produits!$A$2:$A$501,0)),"Référence inconnue"))</f>
        <v/>
      </c>
    </row>
    <row r="1202">
      <c r="A1202" s="16" t="n"/>
      <c r="C1202" s="13">
        <f>IF($B1202="","",IFERROR(INDEX(Produits!$B$2:$B$501,MATCH($B1202,Produits!$A$2:$A$501,0)),"Référence inconnue"))</f>
        <v/>
      </c>
    </row>
    <row r="1203">
      <c r="A1203" s="16" t="n"/>
      <c r="C1203" s="13">
        <f>IF($B1203="","",IFERROR(INDEX(Produits!$B$2:$B$501,MATCH($B1203,Produits!$A$2:$A$501,0)),"Référence inconnue"))</f>
        <v/>
      </c>
    </row>
    <row r="1204">
      <c r="A1204" s="16" t="n"/>
      <c r="C1204" s="13">
        <f>IF($B1204="","",IFERROR(INDEX(Produits!$B$2:$B$501,MATCH($B1204,Produits!$A$2:$A$501,0)),"Référence inconnue"))</f>
        <v/>
      </c>
    </row>
    <row r="1205">
      <c r="A1205" s="16" t="n"/>
      <c r="C1205" s="13">
        <f>IF($B1205="","",IFERROR(INDEX(Produits!$B$2:$B$501,MATCH($B1205,Produits!$A$2:$A$501,0)),"Référence inconnue"))</f>
        <v/>
      </c>
    </row>
    <row r="1206">
      <c r="A1206" s="16" t="n"/>
      <c r="C1206" s="13">
        <f>IF($B1206="","",IFERROR(INDEX(Produits!$B$2:$B$501,MATCH($B1206,Produits!$A$2:$A$501,0)),"Référence inconnue"))</f>
        <v/>
      </c>
    </row>
    <row r="1207">
      <c r="A1207" s="16" t="n"/>
      <c r="C1207" s="13">
        <f>IF($B1207="","",IFERROR(INDEX(Produits!$B$2:$B$501,MATCH($B1207,Produits!$A$2:$A$501,0)),"Référence inconnue"))</f>
        <v/>
      </c>
    </row>
    <row r="1208">
      <c r="A1208" s="16" t="n"/>
      <c r="C1208" s="13">
        <f>IF($B1208="","",IFERROR(INDEX(Produits!$B$2:$B$501,MATCH($B1208,Produits!$A$2:$A$501,0)),"Référence inconnue"))</f>
        <v/>
      </c>
    </row>
    <row r="1209">
      <c r="A1209" s="16" t="n"/>
      <c r="C1209" s="13">
        <f>IF($B1209="","",IFERROR(INDEX(Produits!$B$2:$B$501,MATCH($B1209,Produits!$A$2:$A$501,0)),"Référence inconnue"))</f>
        <v/>
      </c>
    </row>
    <row r="1210">
      <c r="A1210" s="16" t="n"/>
      <c r="C1210" s="13">
        <f>IF($B1210="","",IFERROR(INDEX(Produits!$B$2:$B$501,MATCH($B1210,Produits!$A$2:$A$501,0)),"Référence inconnue"))</f>
        <v/>
      </c>
    </row>
    <row r="1211">
      <c r="A1211" s="16" t="n"/>
      <c r="C1211" s="13">
        <f>IF($B1211="","",IFERROR(INDEX(Produits!$B$2:$B$501,MATCH($B1211,Produits!$A$2:$A$501,0)),"Référence inconnue"))</f>
        <v/>
      </c>
    </row>
    <row r="1212">
      <c r="A1212" s="16" t="n"/>
      <c r="C1212" s="13">
        <f>IF($B1212="","",IFERROR(INDEX(Produits!$B$2:$B$501,MATCH($B1212,Produits!$A$2:$A$501,0)),"Référence inconnue"))</f>
        <v/>
      </c>
    </row>
    <row r="1213">
      <c r="A1213" s="16" t="n"/>
      <c r="C1213" s="13">
        <f>IF($B1213="","",IFERROR(INDEX(Produits!$B$2:$B$501,MATCH($B1213,Produits!$A$2:$A$501,0)),"Référence inconnue"))</f>
        <v/>
      </c>
    </row>
    <row r="1214">
      <c r="A1214" s="16" t="n"/>
      <c r="C1214" s="13">
        <f>IF($B1214="","",IFERROR(INDEX(Produits!$B$2:$B$501,MATCH($B1214,Produits!$A$2:$A$501,0)),"Référence inconnue"))</f>
        <v/>
      </c>
    </row>
    <row r="1215">
      <c r="A1215" s="16" t="n"/>
      <c r="C1215" s="13">
        <f>IF($B1215="","",IFERROR(INDEX(Produits!$B$2:$B$501,MATCH($B1215,Produits!$A$2:$A$501,0)),"Référence inconnue"))</f>
        <v/>
      </c>
    </row>
    <row r="1216">
      <c r="A1216" s="16" t="n"/>
      <c r="C1216" s="13">
        <f>IF($B1216="","",IFERROR(INDEX(Produits!$B$2:$B$501,MATCH($B1216,Produits!$A$2:$A$501,0)),"Référence inconnue"))</f>
        <v/>
      </c>
    </row>
    <row r="1217">
      <c r="A1217" s="16" t="n"/>
      <c r="C1217" s="13">
        <f>IF($B1217="","",IFERROR(INDEX(Produits!$B$2:$B$501,MATCH($B1217,Produits!$A$2:$A$501,0)),"Référence inconnue"))</f>
        <v/>
      </c>
    </row>
    <row r="1218">
      <c r="A1218" s="16" t="n"/>
      <c r="C1218" s="13">
        <f>IF($B1218="","",IFERROR(INDEX(Produits!$B$2:$B$501,MATCH($B1218,Produits!$A$2:$A$501,0)),"Référence inconnue"))</f>
        <v/>
      </c>
    </row>
    <row r="1219">
      <c r="A1219" s="16" t="n"/>
      <c r="C1219" s="13">
        <f>IF($B1219="","",IFERROR(INDEX(Produits!$B$2:$B$501,MATCH($B1219,Produits!$A$2:$A$501,0)),"Référence inconnue"))</f>
        <v/>
      </c>
    </row>
    <row r="1220">
      <c r="A1220" s="16" t="n"/>
      <c r="C1220" s="13">
        <f>IF($B1220="","",IFERROR(INDEX(Produits!$B$2:$B$501,MATCH($B1220,Produits!$A$2:$A$501,0)),"Référence inconnue"))</f>
        <v/>
      </c>
    </row>
    <row r="1221">
      <c r="A1221" s="16" t="n"/>
      <c r="C1221" s="13">
        <f>IF($B1221="","",IFERROR(INDEX(Produits!$B$2:$B$501,MATCH($B1221,Produits!$A$2:$A$501,0)),"Référence inconnue"))</f>
        <v/>
      </c>
    </row>
    <row r="1222">
      <c r="A1222" s="16" t="n"/>
      <c r="C1222" s="13">
        <f>IF($B1222="","",IFERROR(INDEX(Produits!$B$2:$B$501,MATCH($B1222,Produits!$A$2:$A$501,0)),"Référence inconnue"))</f>
        <v/>
      </c>
    </row>
    <row r="1223">
      <c r="A1223" s="16" t="n"/>
      <c r="C1223" s="13">
        <f>IF($B1223="","",IFERROR(INDEX(Produits!$B$2:$B$501,MATCH($B1223,Produits!$A$2:$A$501,0)),"Référence inconnue"))</f>
        <v/>
      </c>
    </row>
    <row r="1224">
      <c r="A1224" s="16" t="n"/>
      <c r="C1224" s="13">
        <f>IF($B1224="","",IFERROR(INDEX(Produits!$B$2:$B$501,MATCH($B1224,Produits!$A$2:$A$501,0)),"Référence inconnue"))</f>
        <v/>
      </c>
    </row>
    <row r="1225">
      <c r="A1225" s="16" t="n"/>
      <c r="C1225" s="13">
        <f>IF($B1225="","",IFERROR(INDEX(Produits!$B$2:$B$501,MATCH($B1225,Produits!$A$2:$A$501,0)),"Référence inconnue"))</f>
        <v/>
      </c>
    </row>
    <row r="1226">
      <c r="A1226" s="16" t="n"/>
      <c r="C1226" s="13">
        <f>IF($B1226="","",IFERROR(INDEX(Produits!$B$2:$B$501,MATCH($B1226,Produits!$A$2:$A$501,0)),"Référence inconnue"))</f>
        <v/>
      </c>
    </row>
    <row r="1227">
      <c r="A1227" s="16" t="n"/>
      <c r="C1227" s="13">
        <f>IF($B1227="","",IFERROR(INDEX(Produits!$B$2:$B$501,MATCH($B1227,Produits!$A$2:$A$501,0)),"Référence inconnue"))</f>
        <v/>
      </c>
    </row>
    <row r="1228">
      <c r="A1228" s="16" t="n"/>
      <c r="C1228" s="13">
        <f>IF($B1228="","",IFERROR(INDEX(Produits!$B$2:$B$501,MATCH($B1228,Produits!$A$2:$A$501,0)),"Référence inconnue"))</f>
        <v/>
      </c>
    </row>
    <row r="1229">
      <c r="A1229" s="16" t="n"/>
      <c r="C1229" s="13">
        <f>IF($B1229="","",IFERROR(INDEX(Produits!$B$2:$B$501,MATCH($B1229,Produits!$A$2:$A$501,0)),"Référence inconnue"))</f>
        <v/>
      </c>
    </row>
    <row r="1230">
      <c r="A1230" s="16" t="n"/>
      <c r="C1230" s="13">
        <f>IF($B1230="","",IFERROR(INDEX(Produits!$B$2:$B$501,MATCH($B1230,Produits!$A$2:$A$501,0)),"Référence inconnue"))</f>
        <v/>
      </c>
    </row>
    <row r="1231">
      <c r="A1231" s="16" t="n"/>
      <c r="C1231" s="13">
        <f>IF($B1231="","",IFERROR(INDEX(Produits!$B$2:$B$501,MATCH($B1231,Produits!$A$2:$A$501,0)),"Référence inconnue"))</f>
        <v/>
      </c>
    </row>
    <row r="1232">
      <c r="A1232" s="16" t="n"/>
      <c r="C1232" s="13">
        <f>IF($B1232="","",IFERROR(INDEX(Produits!$B$2:$B$501,MATCH($B1232,Produits!$A$2:$A$501,0)),"Référence inconnue"))</f>
        <v/>
      </c>
    </row>
    <row r="1233">
      <c r="A1233" s="16" t="n"/>
      <c r="C1233" s="13">
        <f>IF($B1233="","",IFERROR(INDEX(Produits!$B$2:$B$501,MATCH($B1233,Produits!$A$2:$A$501,0)),"Référence inconnue"))</f>
        <v/>
      </c>
    </row>
    <row r="1234">
      <c r="A1234" s="16" t="n"/>
      <c r="C1234" s="13">
        <f>IF($B1234="","",IFERROR(INDEX(Produits!$B$2:$B$501,MATCH($B1234,Produits!$A$2:$A$501,0)),"Référence inconnue"))</f>
        <v/>
      </c>
    </row>
    <row r="1235">
      <c r="A1235" s="16" t="n"/>
      <c r="C1235" s="13">
        <f>IF($B1235="","",IFERROR(INDEX(Produits!$B$2:$B$501,MATCH($B1235,Produits!$A$2:$A$501,0)),"Référence inconnue"))</f>
        <v/>
      </c>
    </row>
    <row r="1236">
      <c r="A1236" s="16" t="n"/>
      <c r="C1236" s="13">
        <f>IF($B1236="","",IFERROR(INDEX(Produits!$B$2:$B$501,MATCH($B1236,Produits!$A$2:$A$501,0)),"Référence inconnue"))</f>
        <v/>
      </c>
    </row>
    <row r="1237">
      <c r="A1237" s="16" t="n"/>
      <c r="C1237" s="13">
        <f>IF($B1237="","",IFERROR(INDEX(Produits!$B$2:$B$501,MATCH($B1237,Produits!$A$2:$A$501,0)),"Référence inconnue"))</f>
        <v/>
      </c>
    </row>
    <row r="1238">
      <c r="A1238" s="16" t="n"/>
      <c r="C1238" s="13">
        <f>IF($B1238="","",IFERROR(INDEX(Produits!$B$2:$B$501,MATCH($B1238,Produits!$A$2:$A$501,0)),"Référence inconnue"))</f>
        <v/>
      </c>
    </row>
    <row r="1239">
      <c r="A1239" s="16" t="n"/>
      <c r="C1239" s="13">
        <f>IF($B1239="","",IFERROR(INDEX(Produits!$B$2:$B$501,MATCH($B1239,Produits!$A$2:$A$501,0)),"Référence inconnue"))</f>
        <v/>
      </c>
    </row>
    <row r="1240">
      <c r="A1240" s="16" t="n"/>
      <c r="C1240" s="13">
        <f>IF($B1240="","",IFERROR(INDEX(Produits!$B$2:$B$501,MATCH($B1240,Produits!$A$2:$A$501,0)),"Référence inconnue"))</f>
        <v/>
      </c>
    </row>
    <row r="1241">
      <c r="A1241" s="16" t="n"/>
      <c r="C1241" s="13">
        <f>IF($B1241="","",IFERROR(INDEX(Produits!$B$2:$B$501,MATCH($B1241,Produits!$A$2:$A$501,0)),"Référence inconnue"))</f>
        <v/>
      </c>
    </row>
    <row r="1242">
      <c r="A1242" s="16" t="n"/>
      <c r="C1242" s="13">
        <f>IF($B1242="","",IFERROR(INDEX(Produits!$B$2:$B$501,MATCH($B1242,Produits!$A$2:$A$501,0)),"Référence inconnue"))</f>
        <v/>
      </c>
    </row>
    <row r="1243">
      <c r="A1243" s="16" t="n"/>
      <c r="C1243" s="13">
        <f>IF($B1243="","",IFERROR(INDEX(Produits!$B$2:$B$501,MATCH($B1243,Produits!$A$2:$A$501,0)),"Référence inconnue"))</f>
        <v/>
      </c>
    </row>
    <row r="1244">
      <c r="A1244" s="16" t="n"/>
      <c r="C1244" s="13">
        <f>IF($B1244="","",IFERROR(INDEX(Produits!$B$2:$B$501,MATCH($B1244,Produits!$A$2:$A$501,0)),"Référence inconnue"))</f>
        <v/>
      </c>
    </row>
    <row r="1245">
      <c r="A1245" s="16" t="n"/>
      <c r="C1245" s="13">
        <f>IF($B1245="","",IFERROR(INDEX(Produits!$B$2:$B$501,MATCH($B1245,Produits!$A$2:$A$501,0)),"Référence inconnue"))</f>
        <v/>
      </c>
    </row>
    <row r="1246">
      <c r="A1246" s="16" t="n"/>
      <c r="C1246" s="13">
        <f>IF($B1246="","",IFERROR(INDEX(Produits!$B$2:$B$501,MATCH($B1246,Produits!$A$2:$A$501,0)),"Référence inconnue"))</f>
        <v/>
      </c>
    </row>
    <row r="1247">
      <c r="A1247" s="16" t="n"/>
      <c r="C1247" s="13">
        <f>IF($B1247="","",IFERROR(INDEX(Produits!$B$2:$B$501,MATCH($B1247,Produits!$A$2:$A$501,0)),"Référence inconnue"))</f>
        <v/>
      </c>
    </row>
    <row r="1248">
      <c r="A1248" s="16" t="n"/>
      <c r="C1248" s="13">
        <f>IF($B1248="","",IFERROR(INDEX(Produits!$B$2:$B$501,MATCH($B1248,Produits!$A$2:$A$501,0)),"Référence inconnue"))</f>
        <v/>
      </c>
    </row>
    <row r="1249">
      <c r="A1249" s="16" t="n"/>
      <c r="C1249" s="13">
        <f>IF($B1249="","",IFERROR(INDEX(Produits!$B$2:$B$501,MATCH($B1249,Produits!$A$2:$A$501,0)),"Référence inconnue"))</f>
        <v/>
      </c>
    </row>
    <row r="1250">
      <c r="A1250" s="16" t="n"/>
      <c r="C1250" s="13">
        <f>IF($B1250="","",IFERROR(INDEX(Produits!$B$2:$B$501,MATCH($B1250,Produits!$A$2:$A$501,0)),"Référence inconnue"))</f>
        <v/>
      </c>
    </row>
    <row r="1251">
      <c r="A1251" s="16" t="n"/>
      <c r="C1251" s="13">
        <f>IF($B1251="","",IFERROR(INDEX(Produits!$B$2:$B$501,MATCH($B1251,Produits!$A$2:$A$501,0)),"Référence inconnue"))</f>
        <v/>
      </c>
    </row>
    <row r="1252">
      <c r="A1252" s="16" t="n"/>
      <c r="C1252" s="13">
        <f>IF($B1252="","",IFERROR(INDEX(Produits!$B$2:$B$501,MATCH($B1252,Produits!$A$2:$A$501,0)),"Référence inconnue"))</f>
        <v/>
      </c>
    </row>
    <row r="1253">
      <c r="A1253" s="16" t="n"/>
      <c r="C1253" s="13">
        <f>IF($B1253="","",IFERROR(INDEX(Produits!$B$2:$B$501,MATCH($B1253,Produits!$A$2:$A$501,0)),"Référence inconnue"))</f>
        <v/>
      </c>
    </row>
    <row r="1254">
      <c r="A1254" s="16" t="n"/>
      <c r="C1254" s="13">
        <f>IF($B1254="","",IFERROR(INDEX(Produits!$B$2:$B$501,MATCH($B1254,Produits!$A$2:$A$501,0)),"Référence inconnue"))</f>
        <v/>
      </c>
    </row>
    <row r="1255">
      <c r="A1255" s="16" t="n"/>
      <c r="C1255" s="13">
        <f>IF($B1255="","",IFERROR(INDEX(Produits!$B$2:$B$501,MATCH($B1255,Produits!$A$2:$A$501,0)),"Référence inconnue"))</f>
        <v/>
      </c>
    </row>
    <row r="1256">
      <c r="A1256" s="16" t="n"/>
      <c r="C1256" s="13">
        <f>IF($B1256="","",IFERROR(INDEX(Produits!$B$2:$B$501,MATCH($B1256,Produits!$A$2:$A$501,0)),"Référence inconnue"))</f>
        <v/>
      </c>
    </row>
    <row r="1257">
      <c r="A1257" s="16" t="n"/>
      <c r="C1257" s="13">
        <f>IF($B1257="","",IFERROR(INDEX(Produits!$B$2:$B$501,MATCH($B1257,Produits!$A$2:$A$501,0)),"Référence inconnue"))</f>
        <v/>
      </c>
    </row>
    <row r="1258">
      <c r="A1258" s="16" t="n"/>
      <c r="C1258" s="13">
        <f>IF($B1258="","",IFERROR(INDEX(Produits!$B$2:$B$501,MATCH($B1258,Produits!$A$2:$A$501,0)),"Référence inconnue"))</f>
        <v/>
      </c>
    </row>
    <row r="1259">
      <c r="A1259" s="16" t="n"/>
      <c r="C1259" s="13">
        <f>IF($B1259="","",IFERROR(INDEX(Produits!$B$2:$B$501,MATCH($B1259,Produits!$A$2:$A$501,0)),"Référence inconnue"))</f>
        <v/>
      </c>
    </row>
    <row r="1260">
      <c r="A1260" s="16" t="n"/>
      <c r="C1260" s="13">
        <f>IF($B1260="","",IFERROR(INDEX(Produits!$B$2:$B$501,MATCH($B1260,Produits!$A$2:$A$501,0)),"Référence inconnue"))</f>
        <v/>
      </c>
    </row>
    <row r="1261">
      <c r="A1261" s="16" t="n"/>
      <c r="C1261" s="13">
        <f>IF($B1261="","",IFERROR(INDEX(Produits!$B$2:$B$501,MATCH($B1261,Produits!$A$2:$A$501,0)),"Référence inconnue"))</f>
        <v/>
      </c>
    </row>
    <row r="1262">
      <c r="A1262" s="16" t="n"/>
      <c r="C1262" s="13">
        <f>IF($B1262="","",IFERROR(INDEX(Produits!$B$2:$B$501,MATCH($B1262,Produits!$A$2:$A$501,0)),"Référence inconnue"))</f>
        <v/>
      </c>
    </row>
    <row r="1263">
      <c r="A1263" s="16" t="n"/>
      <c r="C1263" s="13">
        <f>IF($B1263="","",IFERROR(INDEX(Produits!$B$2:$B$501,MATCH($B1263,Produits!$A$2:$A$501,0)),"Référence inconnue"))</f>
        <v/>
      </c>
    </row>
    <row r="1264">
      <c r="A1264" s="16" t="n"/>
      <c r="C1264" s="13">
        <f>IF($B1264="","",IFERROR(INDEX(Produits!$B$2:$B$501,MATCH($B1264,Produits!$A$2:$A$501,0)),"Référence inconnue"))</f>
        <v/>
      </c>
    </row>
    <row r="1265">
      <c r="A1265" s="16" t="n"/>
      <c r="C1265" s="13">
        <f>IF($B1265="","",IFERROR(INDEX(Produits!$B$2:$B$501,MATCH($B1265,Produits!$A$2:$A$501,0)),"Référence inconnue"))</f>
        <v/>
      </c>
    </row>
    <row r="1266">
      <c r="A1266" s="16" t="n"/>
      <c r="C1266" s="13">
        <f>IF($B1266="","",IFERROR(INDEX(Produits!$B$2:$B$501,MATCH($B1266,Produits!$A$2:$A$501,0)),"Référence inconnue"))</f>
        <v/>
      </c>
    </row>
    <row r="1267">
      <c r="A1267" s="16" t="n"/>
      <c r="C1267" s="13">
        <f>IF($B1267="","",IFERROR(INDEX(Produits!$B$2:$B$501,MATCH($B1267,Produits!$A$2:$A$501,0)),"Référence inconnue"))</f>
        <v/>
      </c>
    </row>
    <row r="1268">
      <c r="A1268" s="16" t="n"/>
      <c r="C1268" s="13">
        <f>IF($B1268="","",IFERROR(INDEX(Produits!$B$2:$B$501,MATCH($B1268,Produits!$A$2:$A$501,0)),"Référence inconnue"))</f>
        <v/>
      </c>
    </row>
    <row r="1269">
      <c r="A1269" s="16" t="n"/>
      <c r="C1269" s="13">
        <f>IF($B1269="","",IFERROR(INDEX(Produits!$B$2:$B$501,MATCH($B1269,Produits!$A$2:$A$501,0)),"Référence inconnue"))</f>
        <v/>
      </c>
    </row>
    <row r="1270">
      <c r="A1270" s="16" t="n"/>
      <c r="C1270" s="13">
        <f>IF($B1270="","",IFERROR(INDEX(Produits!$B$2:$B$501,MATCH($B1270,Produits!$A$2:$A$501,0)),"Référence inconnue"))</f>
        <v/>
      </c>
    </row>
    <row r="1271">
      <c r="A1271" s="16" t="n"/>
      <c r="C1271" s="13">
        <f>IF($B1271="","",IFERROR(INDEX(Produits!$B$2:$B$501,MATCH($B1271,Produits!$A$2:$A$501,0)),"Référence inconnue"))</f>
        <v/>
      </c>
    </row>
    <row r="1272">
      <c r="A1272" s="16" t="n"/>
      <c r="C1272" s="13">
        <f>IF($B1272="","",IFERROR(INDEX(Produits!$B$2:$B$501,MATCH($B1272,Produits!$A$2:$A$501,0)),"Référence inconnue"))</f>
        <v/>
      </c>
    </row>
    <row r="1273">
      <c r="A1273" s="16" t="n"/>
      <c r="C1273" s="13">
        <f>IF($B1273="","",IFERROR(INDEX(Produits!$B$2:$B$501,MATCH($B1273,Produits!$A$2:$A$501,0)),"Référence inconnue"))</f>
        <v/>
      </c>
    </row>
    <row r="1274">
      <c r="A1274" s="16" t="n"/>
      <c r="C1274" s="13">
        <f>IF($B1274="","",IFERROR(INDEX(Produits!$B$2:$B$501,MATCH($B1274,Produits!$A$2:$A$501,0)),"Référence inconnue"))</f>
        <v/>
      </c>
    </row>
    <row r="1275">
      <c r="A1275" s="16" t="n"/>
      <c r="C1275" s="13">
        <f>IF($B1275="","",IFERROR(INDEX(Produits!$B$2:$B$501,MATCH($B1275,Produits!$A$2:$A$501,0)),"Référence inconnue"))</f>
        <v/>
      </c>
    </row>
    <row r="1276">
      <c r="A1276" s="16" t="n"/>
      <c r="C1276" s="13">
        <f>IF($B1276="","",IFERROR(INDEX(Produits!$B$2:$B$501,MATCH($B1276,Produits!$A$2:$A$501,0)),"Référence inconnue"))</f>
        <v/>
      </c>
    </row>
    <row r="1277">
      <c r="A1277" s="16" t="n"/>
      <c r="C1277" s="13">
        <f>IF($B1277="","",IFERROR(INDEX(Produits!$B$2:$B$501,MATCH($B1277,Produits!$A$2:$A$501,0)),"Référence inconnue"))</f>
        <v/>
      </c>
    </row>
    <row r="1278">
      <c r="A1278" s="16" t="n"/>
      <c r="C1278" s="13">
        <f>IF($B1278="","",IFERROR(INDEX(Produits!$B$2:$B$501,MATCH($B1278,Produits!$A$2:$A$501,0)),"Référence inconnue"))</f>
        <v/>
      </c>
    </row>
    <row r="1279">
      <c r="A1279" s="16" t="n"/>
      <c r="C1279" s="13">
        <f>IF($B1279="","",IFERROR(INDEX(Produits!$B$2:$B$501,MATCH($B1279,Produits!$A$2:$A$501,0)),"Référence inconnue"))</f>
        <v/>
      </c>
    </row>
    <row r="1280">
      <c r="A1280" s="16" t="n"/>
      <c r="C1280" s="13">
        <f>IF($B1280="","",IFERROR(INDEX(Produits!$B$2:$B$501,MATCH($B1280,Produits!$A$2:$A$501,0)),"Référence inconnue"))</f>
        <v/>
      </c>
    </row>
    <row r="1281">
      <c r="A1281" s="16" t="n"/>
      <c r="C1281" s="13">
        <f>IF($B1281="","",IFERROR(INDEX(Produits!$B$2:$B$501,MATCH($B1281,Produits!$A$2:$A$501,0)),"Référence inconnue"))</f>
        <v/>
      </c>
    </row>
    <row r="1282">
      <c r="A1282" s="16" t="n"/>
      <c r="C1282" s="13">
        <f>IF($B1282="","",IFERROR(INDEX(Produits!$B$2:$B$501,MATCH($B1282,Produits!$A$2:$A$501,0)),"Référence inconnue"))</f>
        <v/>
      </c>
    </row>
    <row r="1283">
      <c r="A1283" s="16" t="n"/>
      <c r="C1283" s="13">
        <f>IF($B1283="","",IFERROR(INDEX(Produits!$B$2:$B$501,MATCH($B1283,Produits!$A$2:$A$501,0)),"Référence inconnue"))</f>
        <v/>
      </c>
    </row>
    <row r="1284">
      <c r="A1284" s="16" t="n"/>
      <c r="C1284" s="13">
        <f>IF($B1284="","",IFERROR(INDEX(Produits!$B$2:$B$501,MATCH($B1284,Produits!$A$2:$A$501,0)),"Référence inconnue"))</f>
        <v/>
      </c>
    </row>
    <row r="1285">
      <c r="A1285" s="16" t="n"/>
      <c r="C1285" s="13">
        <f>IF($B1285="","",IFERROR(INDEX(Produits!$B$2:$B$501,MATCH($B1285,Produits!$A$2:$A$501,0)),"Référence inconnue"))</f>
        <v/>
      </c>
    </row>
    <row r="1286">
      <c r="A1286" s="16" t="n"/>
      <c r="C1286" s="13">
        <f>IF($B1286="","",IFERROR(INDEX(Produits!$B$2:$B$501,MATCH($B1286,Produits!$A$2:$A$501,0)),"Référence inconnue"))</f>
        <v/>
      </c>
    </row>
    <row r="1287">
      <c r="A1287" s="16" t="n"/>
      <c r="C1287" s="13">
        <f>IF($B1287="","",IFERROR(INDEX(Produits!$B$2:$B$501,MATCH($B1287,Produits!$A$2:$A$501,0)),"Référence inconnue"))</f>
        <v/>
      </c>
    </row>
    <row r="1288">
      <c r="A1288" s="16" t="n"/>
      <c r="C1288" s="13">
        <f>IF($B1288="","",IFERROR(INDEX(Produits!$B$2:$B$501,MATCH($B1288,Produits!$A$2:$A$501,0)),"Référence inconnue"))</f>
        <v/>
      </c>
    </row>
    <row r="1289">
      <c r="A1289" s="16" t="n"/>
      <c r="C1289" s="13">
        <f>IF($B1289="","",IFERROR(INDEX(Produits!$B$2:$B$501,MATCH($B1289,Produits!$A$2:$A$501,0)),"Référence inconnue"))</f>
        <v/>
      </c>
    </row>
    <row r="1290">
      <c r="A1290" s="16" t="n"/>
      <c r="C1290" s="13">
        <f>IF($B1290="","",IFERROR(INDEX(Produits!$B$2:$B$501,MATCH($B1290,Produits!$A$2:$A$501,0)),"Référence inconnue"))</f>
        <v/>
      </c>
    </row>
    <row r="1291">
      <c r="A1291" s="16" t="n"/>
      <c r="C1291" s="13">
        <f>IF($B1291="","",IFERROR(INDEX(Produits!$B$2:$B$501,MATCH($B1291,Produits!$A$2:$A$501,0)),"Référence inconnue"))</f>
        <v/>
      </c>
    </row>
    <row r="1292">
      <c r="A1292" s="16" t="n"/>
      <c r="C1292" s="13">
        <f>IF($B1292="","",IFERROR(INDEX(Produits!$B$2:$B$501,MATCH($B1292,Produits!$A$2:$A$501,0)),"Référence inconnue"))</f>
        <v/>
      </c>
    </row>
    <row r="1293">
      <c r="A1293" s="16" t="n"/>
      <c r="C1293" s="13">
        <f>IF($B1293="","",IFERROR(INDEX(Produits!$B$2:$B$501,MATCH($B1293,Produits!$A$2:$A$501,0)),"Référence inconnue"))</f>
        <v/>
      </c>
    </row>
    <row r="1294">
      <c r="A1294" s="16" t="n"/>
      <c r="C1294" s="13">
        <f>IF($B1294="","",IFERROR(INDEX(Produits!$B$2:$B$501,MATCH($B1294,Produits!$A$2:$A$501,0)),"Référence inconnue"))</f>
        <v/>
      </c>
    </row>
    <row r="1295">
      <c r="A1295" s="16" t="n"/>
      <c r="C1295" s="13">
        <f>IF($B1295="","",IFERROR(INDEX(Produits!$B$2:$B$501,MATCH($B1295,Produits!$A$2:$A$501,0)),"Référence inconnue"))</f>
        <v/>
      </c>
    </row>
    <row r="1296">
      <c r="A1296" s="16" t="n"/>
      <c r="C1296" s="13">
        <f>IF($B1296="","",IFERROR(INDEX(Produits!$B$2:$B$501,MATCH($B1296,Produits!$A$2:$A$501,0)),"Référence inconnue"))</f>
        <v/>
      </c>
    </row>
    <row r="1297">
      <c r="A1297" s="16" t="n"/>
      <c r="C1297" s="13">
        <f>IF($B1297="","",IFERROR(INDEX(Produits!$B$2:$B$501,MATCH($B1297,Produits!$A$2:$A$501,0)),"Référence inconnue"))</f>
        <v/>
      </c>
    </row>
    <row r="1298">
      <c r="A1298" s="16" t="n"/>
      <c r="C1298" s="13">
        <f>IF($B1298="","",IFERROR(INDEX(Produits!$B$2:$B$501,MATCH($B1298,Produits!$A$2:$A$501,0)),"Référence inconnue"))</f>
        <v/>
      </c>
    </row>
    <row r="1299">
      <c r="A1299" s="16" t="n"/>
      <c r="C1299" s="13">
        <f>IF($B1299="","",IFERROR(INDEX(Produits!$B$2:$B$501,MATCH($B1299,Produits!$A$2:$A$501,0)),"Référence inconnue"))</f>
        <v/>
      </c>
    </row>
    <row r="1300">
      <c r="A1300" s="16" t="n"/>
      <c r="C1300" s="13">
        <f>IF($B1300="","",IFERROR(INDEX(Produits!$B$2:$B$501,MATCH($B1300,Produits!$A$2:$A$501,0)),"Référence inconnue"))</f>
        <v/>
      </c>
    </row>
    <row r="1301">
      <c r="A1301" s="16" t="n"/>
      <c r="C1301" s="13">
        <f>IF($B1301="","",IFERROR(INDEX(Produits!$B$2:$B$501,MATCH($B1301,Produits!$A$2:$A$501,0)),"Référence inconnue"))</f>
        <v/>
      </c>
    </row>
    <row r="1302">
      <c r="A1302" s="16" t="n"/>
      <c r="C1302" s="13">
        <f>IF($B1302="","",IFERROR(INDEX(Produits!$B$2:$B$501,MATCH($B1302,Produits!$A$2:$A$501,0)),"Référence inconnue"))</f>
        <v/>
      </c>
    </row>
    <row r="1303">
      <c r="A1303" s="16" t="n"/>
      <c r="C1303" s="13">
        <f>IF($B1303="","",IFERROR(INDEX(Produits!$B$2:$B$501,MATCH($B1303,Produits!$A$2:$A$501,0)),"Référence inconnue"))</f>
        <v/>
      </c>
    </row>
    <row r="1304">
      <c r="A1304" s="16" t="n"/>
      <c r="C1304" s="13">
        <f>IF($B1304="","",IFERROR(INDEX(Produits!$B$2:$B$501,MATCH($B1304,Produits!$A$2:$A$501,0)),"Référence inconnue"))</f>
        <v/>
      </c>
    </row>
    <row r="1305">
      <c r="A1305" s="16" t="n"/>
      <c r="C1305" s="13">
        <f>IF($B1305="","",IFERROR(INDEX(Produits!$B$2:$B$501,MATCH($B1305,Produits!$A$2:$A$501,0)),"Référence inconnue"))</f>
        <v/>
      </c>
    </row>
    <row r="1306">
      <c r="A1306" s="16" t="n"/>
      <c r="C1306" s="13">
        <f>IF($B1306="","",IFERROR(INDEX(Produits!$B$2:$B$501,MATCH($B1306,Produits!$A$2:$A$501,0)),"Référence inconnue"))</f>
        <v/>
      </c>
    </row>
    <row r="1307">
      <c r="A1307" s="16" t="n"/>
      <c r="C1307" s="13">
        <f>IF($B1307="","",IFERROR(INDEX(Produits!$B$2:$B$501,MATCH($B1307,Produits!$A$2:$A$501,0)),"Référence inconnue"))</f>
        <v/>
      </c>
    </row>
    <row r="1308">
      <c r="A1308" s="16" t="n"/>
      <c r="C1308" s="13">
        <f>IF($B1308="","",IFERROR(INDEX(Produits!$B$2:$B$501,MATCH($B1308,Produits!$A$2:$A$501,0)),"Référence inconnue"))</f>
        <v/>
      </c>
    </row>
    <row r="1309">
      <c r="A1309" s="16" t="n"/>
      <c r="C1309" s="13">
        <f>IF($B1309="","",IFERROR(INDEX(Produits!$B$2:$B$501,MATCH($B1309,Produits!$A$2:$A$501,0)),"Référence inconnue"))</f>
        <v/>
      </c>
    </row>
    <row r="1310">
      <c r="A1310" s="16" t="n"/>
      <c r="C1310" s="13">
        <f>IF($B1310="","",IFERROR(INDEX(Produits!$B$2:$B$501,MATCH($B1310,Produits!$A$2:$A$501,0)),"Référence inconnue"))</f>
        <v/>
      </c>
    </row>
    <row r="1311">
      <c r="A1311" s="16" t="n"/>
      <c r="C1311" s="13">
        <f>IF($B1311="","",IFERROR(INDEX(Produits!$B$2:$B$501,MATCH($B1311,Produits!$A$2:$A$501,0)),"Référence inconnue"))</f>
        <v/>
      </c>
    </row>
    <row r="1312">
      <c r="A1312" s="16" t="n"/>
      <c r="C1312" s="13">
        <f>IF($B1312="","",IFERROR(INDEX(Produits!$B$2:$B$501,MATCH($B1312,Produits!$A$2:$A$501,0)),"Référence inconnue"))</f>
        <v/>
      </c>
    </row>
    <row r="1313">
      <c r="A1313" s="16" t="n"/>
      <c r="C1313" s="13">
        <f>IF($B1313="","",IFERROR(INDEX(Produits!$B$2:$B$501,MATCH($B1313,Produits!$A$2:$A$501,0)),"Référence inconnue"))</f>
        <v/>
      </c>
    </row>
    <row r="1314">
      <c r="A1314" s="16" t="n"/>
      <c r="C1314" s="13">
        <f>IF($B1314="","",IFERROR(INDEX(Produits!$B$2:$B$501,MATCH($B1314,Produits!$A$2:$A$501,0)),"Référence inconnue"))</f>
        <v/>
      </c>
    </row>
    <row r="1315">
      <c r="A1315" s="16" t="n"/>
      <c r="C1315" s="13">
        <f>IF($B1315="","",IFERROR(INDEX(Produits!$B$2:$B$501,MATCH($B1315,Produits!$A$2:$A$501,0)),"Référence inconnue"))</f>
        <v/>
      </c>
    </row>
    <row r="1316">
      <c r="A1316" s="16" t="n"/>
      <c r="C1316" s="13">
        <f>IF($B1316="","",IFERROR(INDEX(Produits!$B$2:$B$501,MATCH($B1316,Produits!$A$2:$A$501,0)),"Référence inconnue"))</f>
        <v/>
      </c>
    </row>
    <row r="1317">
      <c r="A1317" s="16" t="n"/>
      <c r="C1317" s="13">
        <f>IF($B1317="","",IFERROR(INDEX(Produits!$B$2:$B$501,MATCH($B1317,Produits!$A$2:$A$501,0)),"Référence inconnue"))</f>
        <v/>
      </c>
    </row>
    <row r="1318">
      <c r="A1318" s="16" t="n"/>
      <c r="C1318" s="13">
        <f>IF($B1318="","",IFERROR(INDEX(Produits!$B$2:$B$501,MATCH($B1318,Produits!$A$2:$A$501,0)),"Référence inconnue"))</f>
        <v/>
      </c>
    </row>
    <row r="1319">
      <c r="A1319" s="16" t="n"/>
      <c r="C1319" s="13">
        <f>IF($B1319="","",IFERROR(INDEX(Produits!$B$2:$B$501,MATCH($B1319,Produits!$A$2:$A$501,0)),"Référence inconnue"))</f>
        <v/>
      </c>
    </row>
    <row r="1320">
      <c r="A1320" s="16" t="n"/>
      <c r="C1320" s="13">
        <f>IF($B1320="","",IFERROR(INDEX(Produits!$B$2:$B$501,MATCH($B1320,Produits!$A$2:$A$501,0)),"Référence inconnue"))</f>
        <v/>
      </c>
    </row>
    <row r="1321">
      <c r="A1321" s="16" t="n"/>
      <c r="C1321" s="13">
        <f>IF($B1321="","",IFERROR(INDEX(Produits!$B$2:$B$501,MATCH($B1321,Produits!$A$2:$A$501,0)),"Référence inconnue"))</f>
        <v/>
      </c>
    </row>
    <row r="1322">
      <c r="A1322" s="16" t="n"/>
      <c r="C1322" s="13">
        <f>IF($B1322="","",IFERROR(INDEX(Produits!$B$2:$B$501,MATCH($B1322,Produits!$A$2:$A$501,0)),"Référence inconnue"))</f>
        <v/>
      </c>
    </row>
    <row r="1323">
      <c r="A1323" s="16" t="n"/>
      <c r="C1323" s="13">
        <f>IF($B1323="","",IFERROR(INDEX(Produits!$B$2:$B$501,MATCH($B1323,Produits!$A$2:$A$501,0)),"Référence inconnue"))</f>
        <v/>
      </c>
    </row>
    <row r="1324">
      <c r="A1324" s="16" t="n"/>
      <c r="C1324" s="13">
        <f>IF($B1324="","",IFERROR(INDEX(Produits!$B$2:$B$501,MATCH($B1324,Produits!$A$2:$A$501,0)),"Référence inconnue"))</f>
        <v/>
      </c>
    </row>
    <row r="1325">
      <c r="A1325" s="16" t="n"/>
      <c r="C1325" s="13">
        <f>IF($B1325="","",IFERROR(INDEX(Produits!$B$2:$B$501,MATCH($B1325,Produits!$A$2:$A$501,0)),"Référence inconnue"))</f>
        <v/>
      </c>
    </row>
    <row r="1326">
      <c r="A1326" s="16" t="n"/>
      <c r="C1326" s="13">
        <f>IF($B1326="","",IFERROR(INDEX(Produits!$B$2:$B$501,MATCH($B1326,Produits!$A$2:$A$501,0)),"Référence inconnue"))</f>
        <v/>
      </c>
    </row>
    <row r="1327">
      <c r="A1327" s="16" t="n"/>
      <c r="C1327" s="13">
        <f>IF($B1327="","",IFERROR(INDEX(Produits!$B$2:$B$501,MATCH($B1327,Produits!$A$2:$A$501,0)),"Référence inconnue"))</f>
        <v/>
      </c>
    </row>
    <row r="1328">
      <c r="A1328" s="16" t="n"/>
      <c r="C1328" s="13">
        <f>IF($B1328="","",IFERROR(INDEX(Produits!$B$2:$B$501,MATCH($B1328,Produits!$A$2:$A$501,0)),"Référence inconnue"))</f>
        <v/>
      </c>
    </row>
    <row r="1329">
      <c r="A1329" s="16" t="n"/>
      <c r="C1329" s="13">
        <f>IF($B1329="","",IFERROR(INDEX(Produits!$B$2:$B$501,MATCH($B1329,Produits!$A$2:$A$501,0)),"Référence inconnue"))</f>
        <v/>
      </c>
    </row>
    <row r="1330">
      <c r="A1330" s="16" t="n"/>
      <c r="C1330" s="13">
        <f>IF($B1330="","",IFERROR(INDEX(Produits!$B$2:$B$501,MATCH($B1330,Produits!$A$2:$A$501,0)),"Référence inconnue"))</f>
        <v/>
      </c>
    </row>
    <row r="1331">
      <c r="A1331" s="16" t="n"/>
      <c r="C1331" s="13">
        <f>IF($B1331="","",IFERROR(INDEX(Produits!$B$2:$B$501,MATCH($B1331,Produits!$A$2:$A$501,0)),"Référence inconnue"))</f>
        <v/>
      </c>
    </row>
    <row r="1332">
      <c r="A1332" s="16" t="n"/>
      <c r="C1332" s="13">
        <f>IF($B1332="","",IFERROR(INDEX(Produits!$B$2:$B$501,MATCH($B1332,Produits!$A$2:$A$501,0)),"Référence inconnue"))</f>
        <v/>
      </c>
    </row>
    <row r="1333">
      <c r="A1333" s="16" t="n"/>
      <c r="C1333" s="13">
        <f>IF($B1333="","",IFERROR(INDEX(Produits!$B$2:$B$501,MATCH($B1333,Produits!$A$2:$A$501,0)),"Référence inconnue"))</f>
        <v/>
      </c>
    </row>
    <row r="1334">
      <c r="A1334" s="16" t="n"/>
      <c r="C1334" s="13">
        <f>IF($B1334="","",IFERROR(INDEX(Produits!$B$2:$B$501,MATCH($B1334,Produits!$A$2:$A$501,0)),"Référence inconnue"))</f>
        <v/>
      </c>
    </row>
    <row r="1335">
      <c r="A1335" s="16" t="n"/>
      <c r="C1335" s="13">
        <f>IF($B1335="","",IFERROR(INDEX(Produits!$B$2:$B$501,MATCH($B1335,Produits!$A$2:$A$501,0)),"Référence inconnue"))</f>
        <v/>
      </c>
    </row>
    <row r="1336">
      <c r="A1336" s="16" t="n"/>
      <c r="C1336" s="13">
        <f>IF($B1336="","",IFERROR(INDEX(Produits!$B$2:$B$501,MATCH($B1336,Produits!$A$2:$A$501,0)),"Référence inconnue"))</f>
        <v/>
      </c>
    </row>
    <row r="1337">
      <c r="A1337" s="16" t="n"/>
      <c r="C1337" s="13">
        <f>IF($B1337="","",IFERROR(INDEX(Produits!$B$2:$B$501,MATCH($B1337,Produits!$A$2:$A$501,0)),"Référence inconnue"))</f>
        <v/>
      </c>
    </row>
    <row r="1338">
      <c r="A1338" s="16" t="n"/>
      <c r="C1338" s="13">
        <f>IF($B1338="","",IFERROR(INDEX(Produits!$B$2:$B$501,MATCH($B1338,Produits!$A$2:$A$501,0)),"Référence inconnue"))</f>
        <v/>
      </c>
    </row>
    <row r="1339">
      <c r="A1339" s="16" t="n"/>
      <c r="C1339" s="13">
        <f>IF($B1339="","",IFERROR(INDEX(Produits!$B$2:$B$501,MATCH($B1339,Produits!$A$2:$A$501,0)),"Référence inconnue"))</f>
        <v/>
      </c>
    </row>
    <row r="1340">
      <c r="A1340" s="16" t="n"/>
      <c r="C1340" s="13">
        <f>IF($B1340="","",IFERROR(INDEX(Produits!$B$2:$B$501,MATCH($B1340,Produits!$A$2:$A$501,0)),"Référence inconnue"))</f>
        <v/>
      </c>
    </row>
    <row r="1341">
      <c r="A1341" s="16" t="n"/>
      <c r="C1341" s="13">
        <f>IF($B1341="","",IFERROR(INDEX(Produits!$B$2:$B$501,MATCH($B1341,Produits!$A$2:$A$501,0)),"Référence inconnue"))</f>
        <v/>
      </c>
    </row>
    <row r="1342">
      <c r="A1342" s="16" t="n"/>
      <c r="C1342" s="13">
        <f>IF($B1342="","",IFERROR(INDEX(Produits!$B$2:$B$501,MATCH($B1342,Produits!$A$2:$A$501,0)),"Référence inconnue"))</f>
        <v/>
      </c>
    </row>
    <row r="1343">
      <c r="A1343" s="16" t="n"/>
      <c r="C1343" s="13">
        <f>IF($B1343="","",IFERROR(INDEX(Produits!$B$2:$B$501,MATCH($B1343,Produits!$A$2:$A$501,0)),"Référence inconnue"))</f>
        <v/>
      </c>
    </row>
    <row r="1344">
      <c r="A1344" s="16" t="n"/>
      <c r="C1344" s="13">
        <f>IF($B1344="","",IFERROR(INDEX(Produits!$B$2:$B$501,MATCH($B1344,Produits!$A$2:$A$501,0)),"Référence inconnue"))</f>
        <v/>
      </c>
    </row>
    <row r="1345">
      <c r="A1345" s="16" t="n"/>
      <c r="C1345" s="13">
        <f>IF($B1345="","",IFERROR(INDEX(Produits!$B$2:$B$501,MATCH($B1345,Produits!$A$2:$A$501,0)),"Référence inconnue"))</f>
        <v/>
      </c>
    </row>
    <row r="1346">
      <c r="A1346" s="16" t="n"/>
      <c r="C1346" s="13">
        <f>IF($B1346="","",IFERROR(INDEX(Produits!$B$2:$B$501,MATCH($B1346,Produits!$A$2:$A$501,0)),"Référence inconnue"))</f>
        <v/>
      </c>
    </row>
    <row r="1347">
      <c r="A1347" s="16" t="n"/>
      <c r="C1347" s="13">
        <f>IF($B1347="","",IFERROR(INDEX(Produits!$B$2:$B$501,MATCH($B1347,Produits!$A$2:$A$501,0)),"Référence inconnue"))</f>
        <v/>
      </c>
    </row>
    <row r="1348">
      <c r="A1348" s="16" t="n"/>
      <c r="C1348" s="13">
        <f>IF($B1348="","",IFERROR(INDEX(Produits!$B$2:$B$501,MATCH($B1348,Produits!$A$2:$A$501,0)),"Référence inconnue"))</f>
        <v/>
      </c>
    </row>
    <row r="1349">
      <c r="A1349" s="16" t="n"/>
      <c r="C1349" s="13">
        <f>IF($B1349="","",IFERROR(INDEX(Produits!$B$2:$B$501,MATCH($B1349,Produits!$A$2:$A$501,0)),"Référence inconnue"))</f>
        <v/>
      </c>
    </row>
    <row r="1350">
      <c r="A1350" s="16" t="n"/>
      <c r="C1350" s="13">
        <f>IF($B1350="","",IFERROR(INDEX(Produits!$B$2:$B$501,MATCH($B1350,Produits!$A$2:$A$501,0)),"Référence inconnue"))</f>
        <v/>
      </c>
    </row>
    <row r="1351">
      <c r="A1351" s="16" t="n"/>
      <c r="C1351" s="13">
        <f>IF($B1351="","",IFERROR(INDEX(Produits!$B$2:$B$501,MATCH($B1351,Produits!$A$2:$A$501,0)),"Référence inconnue"))</f>
        <v/>
      </c>
    </row>
    <row r="1352">
      <c r="A1352" s="16" t="n"/>
      <c r="C1352" s="13">
        <f>IF($B1352="","",IFERROR(INDEX(Produits!$B$2:$B$501,MATCH($B1352,Produits!$A$2:$A$501,0)),"Référence inconnue"))</f>
        <v/>
      </c>
    </row>
    <row r="1353">
      <c r="A1353" s="16" t="n"/>
      <c r="C1353" s="13">
        <f>IF($B1353="","",IFERROR(INDEX(Produits!$B$2:$B$501,MATCH($B1353,Produits!$A$2:$A$501,0)),"Référence inconnue"))</f>
        <v/>
      </c>
    </row>
    <row r="1354">
      <c r="A1354" s="16" t="n"/>
      <c r="C1354" s="13">
        <f>IF($B1354="","",IFERROR(INDEX(Produits!$B$2:$B$501,MATCH($B1354,Produits!$A$2:$A$501,0)),"Référence inconnue"))</f>
        <v/>
      </c>
    </row>
    <row r="1355">
      <c r="A1355" s="16" t="n"/>
      <c r="C1355" s="13">
        <f>IF($B1355="","",IFERROR(INDEX(Produits!$B$2:$B$501,MATCH($B1355,Produits!$A$2:$A$501,0)),"Référence inconnue"))</f>
        <v/>
      </c>
    </row>
    <row r="1356">
      <c r="A1356" s="16" t="n"/>
      <c r="C1356" s="13">
        <f>IF($B1356="","",IFERROR(INDEX(Produits!$B$2:$B$501,MATCH($B1356,Produits!$A$2:$A$501,0)),"Référence inconnue"))</f>
        <v/>
      </c>
    </row>
    <row r="1357">
      <c r="A1357" s="16" t="n"/>
      <c r="C1357" s="13">
        <f>IF($B1357="","",IFERROR(INDEX(Produits!$B$2:$B$501,MATCH($B1357,Produits!$A$2:$A$501,0)),"Référence inconnue"))</f>
        <v/>
      </c>
    </row>
    <row r="1358">
      <c r="A1358" s="16" t="n"/>
      <c r="C1358" s="13">
        <f>IF($B1358="","",IFERROR(INDEX(Produits!$B$2:$B$501,MATCH($B1358,Produits!$A$2:$A$501,0)),"Référence inconnue"))</f>
        <v/>
      </c>
    </row>
    <row r="1359">
      <c r="A1359" s="16" t="n"/>
      <c r="C1359" s="13">
        <f>IF($B1359="","",IFERROR(INDEX(Produits!$B$2:$B$501,MATCH($B1359,Produits!$A$2:$A$501,0)),"Référence inconnue"))</f>
        <v/>
      </c>
    </row>
    <row r="1360">
      <c r="A1360" s="16" t="n"/>
      <c r="C1360" s="13">
        <f>IF($B1360="","",IFERROR(INDEX(Produits!$B$2:$B$501,MATCH($B1360,Produits!$A$2:$A$501,0)),"Référence inconnue"))</f>
        <v/>
      </c>
    </row>
    <row r="1361">
      <c r="A1361" s="16" t="n"/>
      <c r="C1361" s="13">
        <f>IF($B1361="","",IFERROR(INDEX(Produits!$B$2:$B$501,MATCH($B1361,Produits!$A$2:$A$501,0)),"Référence inconnue"))</f>
        <v/>
      </c>
    </row>
    <row r="1362">
      <c r="A1362" s="16" t="n"/>
      <c r="C1362" s="13">
        <f>IF($B1362="","",IFERROR(INDEX(Produits!$B$2:$B$501,MATCH($B1362,Produits!$A$2:$A$501,0)),"Référence inconnue"))</f>
        <v/>
      </c>
    </row>
    <row r="1363">
      <c r="A1363" s="16" t="n"/>
      <c r="C1363" s="13">
        <f>IF($B1363="","",IFERROR(INDEX(Produits!$B$2:$B$501,MATCH($B1363,Produits!$A$2:$A$501,0)),"Référence inconnue"))</f>
        <v/>
      </c>
    </row>
    <row r="1364">
      <c r="A1364" s="16" t="n"/>
      <c r="C1364" s="13">
        <f>IF($B1364="","",IFERROR(INDEX(Produits!$B$2:$B$501,MATCH($B1364,Produits!$A$2:$A$501,0)),"Référence inconnue"))</f>
        <v/>
      </c>
    </row>
    <row r="1365">
      <c r="A1365" s="16" t="n"/>
      <c r="C1365" s="13">
        <f>IF($B1365="","",IFERROR(INDEX(Produits!$B$2:$B$501,MATCH($B1365,Produits!$A$2:$A$501,0)),"Référence inconnue"))</f>
        <v/>
      </c>
    </row>
    <row r="1366">
      <c r="A1366" s="16" t="n"/>
      <c r="C1366" s="13">
        <f>IF($B1366="","",IFERROR(INDEX(Produits!$B$2:$B$501,MATCH($B1366,Produits!$A$2:$A$501,0)),"Référence inconnue"))</f>
        <v/>
      </c>
    </row>
    <row r="1367">
      <c r="A1367" s="16" t="n"/>
      <c r="C1367" s="13">
        <f>IF($B1367="","",IFERROR(INDEX(Produits!$B$2:$B$501,MATCH($B1367,Produits!$A$2:$A$501,0)),"Référence inconnue"))</f>
        <v/>
      </c>
    </row>
    <row r="1368">
      <c r="A1368" s="16" t="n"/>
      <c r="C1368" s="13">
        <f>IF($B1368="","",IFERROR(INDEX(Produits!$B$2:$B$501,MATCH($B1368,Produits!$A$2:$A$501,0)),"Référence inconnue"))</f>
        <v/>
      </c>
    </row>
    <row r="1369">
      <c r="A1369" s="16" t="n"/>
      <c r="C1369" s="13">
        <f>IF($B1369="","",IFERROR(INDEX(Produits!$B$2:$B$501,MATCH($B1369,Produits!$A$2:$A$501,0)),"Référence inconnue"))</f>
        <v/>
      </c>
    </row>
    <row r="1370">
      <c r="A1370" s="16" t="n"/>
      <c r="C1370" s="13">
        <f>IF($B1370="","",IFERROR(INDEX(Produits!$B$2:$B$501,MATCH($B1370,Produits!$A$2:$A$501,0)),"Référence inconnue"))</f>
        <v/>
      </c>
    </row>
    <row r="1371">
      <c r="A1371" s="16" t="n"/>
      <c r="C1371" s="13">
        <f>IF($B1371="","",IFERROR(INDEX(Produits!$B$2:$B$501,MATCH($B1371,Produits!$A$2:$A$501,0)),"Référence inconnue"))</f>
        <v/>
      </c>
    </row>
    <row r="1372">
      <c r="A1372" s="16" t="n"/>
      <c r="C1372" s="13">
        <f>IF($B1372="","",IFERROR(INDEX(Produits!$B$2:$B$501,MATCH($B1372,Produits!$A$2:$A$501,0)),"Référence inconnue"))</f>
        <v/>
      </c>
    </row>
    <row r="1373">
      <c r="A1373" s="16" t="n"/>
      <c r="C1373" s="13">
        <f>IF($B1373="","",IFERROR(INDEX(Produits!$B$2:$B$501,MATCH($B1373,Produits!$A$2:$A$501,0)),"Référence inconnue"))</f>
        <v/>
      </c>
    </row>
    <row r="1374">
      <c r="A1374" s="16" t="n"/>
      <c r="C1374" s="13">
        <f>IF($B1374="","",IFERROR(INDEX(Produits!$B$2:$B$501,MATCH($B1374,Produits!$A$2:$A$501,0)),"Référence inconnue"))</f>
        <v/>
      </c>
    </row>
    <row r="1375">
      <c r="A1375" s="16" t="n"/>
      <c r="C1375" s="13">
        <f>IF($B1375="","",IFERROR(INDEX(Produits!$B$2:$B$501,MATCH($B1375,Produits!$A$2:$A$501,0)),"Référence inconnue"))</f>
        <v/>
      </c>
    </row>
    <row r="1376">
      <c r="A1376" s="16" t="n"/>
      <c r="C1376" s="13">
        <f>IF($B1376="","",IFERROR(INDEX(Produits!$B$2:$B$501,MATCH($B1376,Produits!$A$2:$A$501,0)),"Référence inconnue"))</f>
        <v/>
      </c>
    </row>
    <row r="1377">
      <c r="A1377" s="16" t="n"/>
      <c r="C1377" s="13">
        <f>IF($B1377="","",IFERROR(INDEX(Produits!$B$2:$B$501,MATCH($B1377,Produits!$A$2:$A$501,0)),"Référence inconnue"))</f>
        <v/>
      </c>
    </row>
    <row r="1378">
      <c r="A1378" s="16" t="n"/>
      <c r="C1378" s="13">
        <f>IF($B1378="","",IFERROR(INDEX(Produits!$B$2:$B$501,MATCH($B1378,Produits!$A$2:$A$501,0)),"Référence inconnue"))</f>
        <v/>
      </c>
    </row>
    <row r="1379">
      <c r="A1379" s="16" t="n"/>
      <c r="C1379" s="13">
        <f>IF($B1379="","",IFERROR(INDEX(Produits!$B$2:$B$501,MATCH($B1379,Produits!$A$2:$A$501,0)),"Référence inconnue"))</f>
        <v/>
      </c>
    </row>
    <row r="1380">
      <c r="A1380" s="16" t="n"/>
      <c r="C1380" s="13">
        <f>IF($B1380="","",IFERROR(INDEX(Produits!$B$2:$B$501,MATCH($B1380,Produits!$A$2:$A$501,0)),"Référence inconnue"))</f>
        <v/>
      </c>
    </row>
    <row r="1381">
      <c r="A1381" s="16" t="n"/>
      <c r="C1381" s="13">
        <f>IF($B1381="","",IFERROR(INDEX(Produits!$B$2:$B$501,MATCH($B1381,Produits!$A$2:$A$501,0)),"Référence inconnue"))</f>
        <v/>
      </c>
    </row>
    <row r="1382">
      <c r="A1382" s="16" t="n"/>
      <c r="C1382" s="13">
        <f>IF($B1382="","",IFERROR(INDEX(Produits!$B$2:$B$501,MATCH($B1382,Produits!$A$2:$A$501,0)),"Référence inconnue"))</f>
        <v/>
      </c>
    </row>
    <row r="1383">
      <c r="A1383" s="16" t="n"/>
      <c r="C1383" s="13">
        <f>IF($B1383="","",IFERROR(INDEX(Produits!$B$2:$B$501,MATCH($B1383,Produits!$A$2:$A$501,0)),"Référence inconnue"))</f>
        <v/>
      </c>
    </row>
    <row r="1384">
      <c r="A1384" s="16" t="n"/>
      <c r="C1384" s="13">
        <f>IF($B1384="","",IFERROR(INDEX(Produits!$B$2:$B$501,MATCH($B1384,Produits!$A$2:$A$501,0)),"Référence inconnue"))</f>
        <v/>
      </c>
    </row>
    <row r="1385">
      <c r="A1385" s="16" t="n"/>
      <c r="C1385" s="13">
        <f>IF($B1385="","",IFERROR(INDEX(Produits!$B$2:$B$501,MATCH($B1385,Produits!$A$2:$A$501,0)),"Référence inconnue"))</f>
        <v/>
      </c>
    </row>
    <row r="1386">
      <c r="A1386" s="16" t="n"/>
      <c r="C1386" s="13">
        <f>IF($B1386="","",IFERROR(INDEX(Produits!$B$2:$B$501,MATCH($B1386,Produits!$A$2:$A$501,0)),"Référence inconnue"))</f>
        <v/>
      </c>
    </row>
    <row r="1387">
      <c r="A1387" s="16" t="n"/>
      <c r="C1387" s="13">
        <f>IF($B1387="","",IFERROR(INDEX(Produits!$B$2:$B$501,MATCH($B1387,Produits!$A$2:$A$501,0)),"Référence inconnue"))</f>
        <v/>
      </c>
    </row>
    <row r="1388">
      <c r="A1388" s="16" t="n"/>
      <c r="C1388" s="13">
        <f>IF($B1388="","",IFERROR(INDEX(Produits!$B$2:$B$501,MATCH($B1388,Produits!$A$2:$A$501,0)),"Référence inconnue"))</f>
        <v/>
      </c>
    </row>
    <row r="1389">
      <c r="A1389" s="16" t="n"/>
      <c r="C1389" s="13">
        <f>IF($B1389="","",IFERROR(INDEX(Produits!$B$2:$B$501,MATCH($B1389,Produits!$A$2:$A$501,0)),"Référence inconnue"))</f>
        <v/>
      </c>
    </row>
    <row r="1390">
      <c r="A1390" s="16" t="n"/>
      <c r="C1390" s="13">
        <f>IF($B1390="","",IFERROR(INDEX(Produits!$B$2:$B$501,MATCH($B1390,Produits!$A$2:$A$501,0)),"Référence inconnue"))</f>
        <v/>
      </c>
    </row>
    <row r="1391">
      <c r="A1391" s="16" t="n"/>
      <c r="C1391" s="13">
        <f>IF($B1391="","",IFERROR(INDEX(Produits!$B$2:$B$501,MATCH($B1391,Produits!$A$2:$A$501,0)),"Référence inconnue"))</f>
        <v/>
      </c>
    </row>
    <row r="1392">
      <c r="A1392" s="16" t="n"/>
      <c r="C1392" s="13">
        <f>IF($B1392="","",IFERROR(INDEX(Produits!$B$2:$B$501,MATCH($B1392,Produits!$A$2:$A$501,0)),"Référence inconnue"))</f>
        <v/>
      </c>
    </row>
    <row r="1393">
      <c r="A1393" s="16" t="n"/>
      <c r="C1393" s="13">
        <f>IF($B1393="","",IFERROR(INDEX(Produits!$B$2:$B$501,MATCH($B1393,Produits!$A$2:$A$501,0)),"Référence inconnue"))</f>
        <v/>
      </c>
    </row>
    <row r="1394">
      <c r="A1394" s="16" t="n"/>
      <c r="C1394" s="13">
        <f>IF($B1394="","",IFERROR(INDEX(Produits!$B$2:$B$501,MATCH($B1394,Produits!$A$2:$A$501,0)),"Référence inconnue"))</f>
        <v/>
      </c>
    </row>
    <row r="1395">
      <c r="A1395" s="16" t="n"/>
      <c r="C1395" s="13">
        <f>IF($B1395="","",IFERROR(INDEX(Produits!$B$2:$B$501,MATCH($B1395,Produits!$A$2:$A$501,0)),"Référence inconnue"))</f>
        <v/>
      </c>
    </row>
    <row r="1396">
      <c r="A1396" s="16" t="n"/>
      <c r="C1396" s="13">
        <f>IF($B1396="","",IFERROR(INDEX(Produits!$B$2:$B$501,MATCH($B1396,Produits!$A$2:$A$501,0)),"Référence inconnue"))</f>
        <v/>
      </c>
    </row>
    <row r="1397">
      <c r="A1397" s="16" t="n"/>
      <c r="C1397" s="13">
        <f>IF($B1397="","",IFERROR(INDEX(Produits!$B$2:$B$501,MATCH($B1397,Produits!$A$2:$A$501,0)),"Référence inconnue"))</f>
        <v/>
      </c>
    </row>
    <row r="1398">
      <c r="A1398" s="16" t="n"/>
      <c r="C1398" s="13">
        <f>IF($B1398="","",IFERROR(INDEX(Produits!$B$2:$B$501,MATCH($B1398,Produits!$A$2:$A$501,0)),"Référence inconnue"))</f>
        <v/>
      </c>
    </row>
    <row r="1399">
      <c r="A1399" s="16" t="n"/>
      <c r="C1399" s="13">
        <f>IF($B1399="","",IFERROR(INDEX(Produits!$B$2:$B$501,MATCH($B1399,Produits!$A$2:$A$501,0)),"Référence inconnue"))</f>
        <v/>
      </c>
    </row>
    <row r="1400">
      <c r="A1400" s="16" t="n"/>
      <c r="C1400" s="13">
        <f>IF($B1400="","",IFERROR(INDEX(Produits!$B$2:$B$501,MATCH($B1400,Produits!$A$2:$A$501,0)),"Référence inconnue"))</f>
        <v/>
      </c>
    </row>
    <row r="1401">
      <c r="A1401" s="16" t="n"/>
      <c r="C1401" s="13">
        <f>IF($B1401="","",IFERROR(INDEX(Produits!$B$2:$B$501,MATCH($B1401,Produits!$A$2:$A$501,0)),"Référence inconnue"))</f>
        <v/>
      </c>
    </row>
    <row r="1402">
      <c r="A1402" s="16" t="n"/>
      <c r="C1402" s="13">
        <f>IF($B1402="","",IFERROR(INDEX(Produits!$B$2:$B$501,MATCH($B1402,Produits!$A$2:$A$501,0)),"Référence inconnue"))</f>
        <v/>
      </c>
    </row>
    <row r="1403">
      <c r="A1403" s="16" t="n"/>
      <c r="C1403" s="13">
        <f>IF($B1403="","",IFERROR(INDEX(Produits!$B$2:$B$501,MATCH($B1403,Produits!$A$2:$A$501,0)),"Référence inconnue"))</f>
        <v/>
      </c>
    </row>
    <row r="1404">
      <c r="A1404" s="16" t="n"/>
      <c r="C1404" s="13">
        <f>IF($B1404="","",IFERROR(INDEX(Produits!$B$2:$B$501,MATCH($B1404,Produits!$A$2:$A$501,0)),"Référence inconnue"))</f>
        <v/>
      </c>
    </row>
    <row r="1405">
      <c r="A1405" s="16" t="n"/>
      <c r="C1405" s="13">
        <f>IF($B1405="","",IFERROR(INDEX(Produits!$B$2:$B$501,MATCH($B1405,Produits!$A$2:$A$501,0)),"Référence inconnue"))</f>
        <v/>
      </c>
    </row>
    <row r="1406">
      <c r="A1406" s="16" t="n"/>
      <c r="C1406" s="13">
        <f>IF($B1406="","",IFERROR(INDEX(Produits!$B$2:$B$501,MATCH($B1406,Produits!$A$2:$A$501,0)),"Référence inconnue"))</f>
        <v/>
      </c>
    </row>
    <row r="1407">
      <c r="A1407" s="16" t="n"/>
      <c r="C1407" s="13">
        <f>IF($B1407="","",IFERROR(INDEX(Produits!$B$2:$B$501,MATCH($B1407,Produits!$A$2:$A$501,0)),"Référence inconnue"))</f>
        <v/>
      </c>
    </row>
    <row r="1408">
      <c r="A1408" s="16" t="n"/>
      <c r="C1408" s="13">
        <f>IF($B1408="","",IFERROR(INDEX(Produits!$B$2:$B$501,MATCH($B1408,Produits!$A$2:$A$501,0)),"Référence inconnue"))</f>
        <v/>
      </c>
    </row>
    <row r="1409">
      <c r="A1409" s="16" t="n"/>
      <c r="C1409" s="13">
        <f>IF($B1409="","",IFERROR(INDEX(Produits!$B$2:$B$501,MATCH($B1409,Produits!$A$2:$A$501,0)),"Référence inconnue"))</f>
        <v/>
      </c>
    </row>
    <row r="1410">
      <c r="A1410" s="16" t="n"/>
      <c r="C1410" s="13">
        <f>IF($B1410="","",IFERROR(INDEX(Produits!$B$2:$B$501,MATCH($B1410,Produits!$A$2:$A$501,0)),"Référence inconnue"))</f>
        <v/>
      </c>
    </row>
    <row r="1411">
      <c r="A1411" s="16" t="n"/>
      <c r="C1411" s="13">
        <f>IF($B1411="","",IFERROR(INDEX(Produits!$B$2:$B$501,MATCH($B1411,Produits!$A$2:$A$501,0)),"Référence inconnue"))</f>
        <v/>
      </c>
    </row>
    <row r="1412">
      <c r="A1412" s="16" t="n"/>
      <c r="C1412" s="13">
        <f>IF($B1412="","",IFERROR(INDEX(Produits!$B$2:$B$501,MATCH($B1412,Produits!$A$2:$A$501,0)),"Référence inconnue"))</f>
        <v/>
      </c>
    </row>
    <row r="1413">
      <c r="A1413" s="16" t="n"/>
      <c r="C1413" s="13">
        <f>IF($B1413="","",IFERROR(INDEX(Produits!$B$2:$B$501,MATCH($B1413,Produits!$A$2:$A$501,0)),"Référence inconnue"))</f>
        <v/>
      </c>
    </row>
    <row r="1414">
      <c r="A1414" s="16" t="n"/>
      <c r="C1414" s="13">
        <f>IF($B1414="","",IFERROR(INDEX(Produits!$B$2:$B$501,MATCH($B1414,Produits!$A$2:$A$501,0)),"Référence inconnue"))</f>
        <v/>
      </c>
    </row>
    <row r="1415">
      <c r="A1415" s="16" t="n"/>
      <c r="C1415" s="13">
        <f>IF($B1415="","",IFERROR(INDEX(Produits!$B$2:$B$501,MATCH($B1415,Produits!$A$2:$A$501,0)),"Référence inconnue"))</f>
        <v/>
      </c>
    </row>
    <row r="1416">
      <c r="A1416" s="16" t="n"/>
      <c r="C1416" s="13">
        <f>IF($B1416="","",IFERROR(INDEX(Produits!$B$2:$B$501,MATCH($B1416,Produits!$A$2:$A$501,0)),"Référence inconnue"))</f>
        <v/>
      </c>
    </row>
    <row r="1417">
      <c r="A1417" s="16" t="n"/>
      <c r="C1417" s="13">
        <f>IF($B1417="","",IFERROR(INDEX(Produits!$B$2:$B$501,MATCH($B1417,Produits!$A$2:$A$501,0)),"Référence inconnue"))</f>
        <v/>
      </c>
    </row>
    <row r="1418">
      <c r="A1418" s="16" t="n"/>
      <c r="C1418" s="13">
        <f>IF($B1418="","",IFERROR(INDEX(Produits!$B$2:$B$501,MATCH($B1418,Produits!$A$2:$A$501,0)),"Référence inconnue"))</f>
        <v/>
      </c>
    </row>
    <row r="1419">
      <c r="A1419" s="16" t="n"/>
      <c r="C1419" s="13">
        <f>IF($B1419="","",IFERROR(INDEX(Produits!$B$2:$B$501,MATCH($B1419,Produits!$A$2:$A$501,0)),"Référence inconnue"))</f>
        <v/>
      </c>
    </row>
    <row r="1420">
      <c r="A1420" s="16" t="n"/>
      <c r="C1420" s="13">
        <f>IF($B1420="","",IFERROR(INDEX(Produits!$B$2:$B$501,MATCH($B1420,Produits!$A$2:$A$501,0)),"Référence inconnue"))</f>
        <v/>
      </c>
    </row>
    <row r="1421">
      <c r="A1421" s="16" t="n"/>
      <c r="C1421" s="13">
        <f>IF($B1421="","",IFERROR(INDEX(Produits!$B$2:$B$501,MATCH($B1421,Produits!$A$2:$A$501,0)),"Référence inconnue"))</f>
        <v/>
      </c>
    </row>
    <row r="1422">
      <c r="A1422" s="16" t="n"/>
      <c r="C1422" s="13">
        <f>IF($B1422="","",IFERROR(INDEX(Produits!$B$2:$B$501,MATCH($B1422,Produits!$A$2:$A$501,0)),"Référence inconnue"))</f>
        <v/>
      </c>
    </row>
    <row r="1423">
      <c r="A1423" s="16" t="n"/>
      <c r="C1423" s="13">
        <f>IF($B1423="","",IFERROR(INDEX(Produits!$B$2:$B$501,MATCH($B1423,Produits!$A$2:$A$501,0)),"Référence inconnue"))</f>
        <v/>
      </c>
    </row>
    <row r="1424">
      <c r="A1424" s="16" t="n"/>
      <c r="C1424" s="13">
        <f>IF($B1424="","",IFERROR(INDEX(Produits!$B$2:$B$501,MATCH($B1424,Produits!$A$2:$A$501,0)),"Référence inconnue"))</f>
        <v/>
      </c>
    </row>
    <row r="1425">
      <c r="A1425" s="16" t="n"/>
      <c r="C1425" s="13">
        <f>IF($B1425="","",IFERROR(INDEX(Produits!$B$2:$B$501,MATCH($B1425,Produits!$A$2:$A$501,0)),"Référence inconnue"))</f>
        <v/>
      </c>
    </row>
    <row r="1426">
      <c r="A1426" s="16" t="n"/>
      <c r="C1426" s="13">
        <f>IF($B1426="","",IFERROR(INDEX(Produits!$B$2:$B$501,MATCH($B1426,Produits!$A$2:$A$501,0)),"Référence inconnue"))</f>
        <v/>
      </c>
    </row>
    <row r="1427">
      <c r="A1427" s="16" t="n"/>
      <c r="C1427" s="13">
        <f>IF($B1427="","",IFERROR(INDEX(Produits!$B$2:$B$501,MATCH($B1427,Produits!$A$2:$A$501,0)),"Référence inconnue"))</f>
        <v/>
      </c>
    </row>
    <row r="1428">
      <c r="A1428" s="16" t="n"/>
      <c r="C1428" s="13">
        <f>IF($B1428="","",IFERROR(INDEX(Produits!$B$2:$B$501,MATCH($B1428,Produits!$A$2:$A$501,0)),"Référence inconnue"))</f>
        <v/>
      </c>
    </row>
    <row r="1429">
      <c r="A1429" s="16" t="n"/>
      <c r="C1429" s="13">
        <f>IF($B1429="","",IFERROR(INDEX(Produits!$B$2:$B$501,MATCH($B1429,Produits!$A$2:$A$501,0)),"Référence inconnue"))</f>
        <v/>
      </c>
    </row>
    <row r="1430">
      <c r="A1430" s="16" t="n"/>
      <c r="C1430" s="13">
        <f>IF($B1430="","",IFERROR(INDEX(Produits!$B$2:$B$501,MATCH($B1430,Produits!$A$2:$A$501,0)),"Référence inconnue"))</f>
        <v/>
      </c>
    </row>
    <row r="1431">
      <c r="A1431" s="16" t="n"/>
      <c r="C1431" s="13">
        <f>IF($B1431="","",IFERROR(INDEX(Produits!$B$2:$B$501,MATCH($B1431,Produits!$A$2:$A$501,0)),"Référence inconnue"))</f>
        <v/>
      </c>
    </row>
    <row r="1432">
      <c r="A1432" s="16" t="n"/>
      <c r="C1432" s="13">
        <f>IF($B1432="","",IFERROR(INDEX(Produits!$B$2:$B$501,MATCH($B1432,Produits!$A$2:$A$501,0)),"Référence inconnue"))</f>
        <v/>
      </c>
    </row>
    <row r="1433">
      <c r="A1433" s="16" t="n"/>
      <c r="C1433" s="13">
        <f>IF($B1433="","",IFERROR(INDEX(Produits!$B$2:$B$501,MATCH($B1433,Produits!$A$2:$A$501,0)),"Référence inconnue"))</f>
        <v/>
      </c>
    </row>
    <row r="1434">
      <c r="A1434" s="16" t="n"/>
      <c r="C1434" s="13">
        <f>IF($B1434="","",IFERROR(INDEX(Produits!$B$2:$B$501,MATCH($B1434,Produits!$A$2:$A$501,0)),"Référence inconnue"))</f>
        <v/>
      </c>
    </row>
    <row r="1435">
      <c r="A1435" s="16" t="n"/>
      <c r="C1435" s="13">
        <f>IF($B1435="","",IFERROR(INDEX(Produits!$B$2:$B$501,MATCH($B1435,Produits!$A$2:$A$501,0)),"Référence inconnue"))</f>
        <v/>
      </c>
    </row>
    <row r="1436">
      <c r="A1436" s="16" t="n"/>
      <c r="C1436" s="13">
        <f>IF($B1436="","",IFERROR(INDEX(Produits!$B$2:$B$501,MATCH($B1436,Produits!$A$2:$A$501,0)),"Référence inconnue"))</f>
        <v/>
      </c>
    </row>
    <row r="1437">
      <c r="A1437" s="16" t="n"/>
      <c r="C1437" s="13">
        <f>IF($B1437="","",IFERROR(INDEX(Produits!$B$2:$B$501,MATCH($B1437,Produits!$A$2:$A$501,0)),"Référence inconnue"))</f>
        <v/>
      </c>
    </row>
    <row r="1438">
      <c r="A1438" s="16" t="n"/>
      <c r="C1438" s="13">
        <f>IF($B1438="","",IFERROR(INDEX(Produits!$B$2:$B$501,MATCH($B1438,Produits!$A$2:$A$501,0)),"Référence inconnue"))</f>
        <v/>
      </c>
    </row>
    <row r="1439">
      <c r="A1439" s="16" t="n"/>
      <c r="C1439" s="13">
        <f>IF($B1439="","",IFERROR(INDEX(Produits!$B$2:$B$501,MATCH($B1439,Produits!$A$2:$A$501,0)),"Référence inconnue"))</f>
        <v/>
      </c>
    </row>
    <row r="1440">
      <c r="A1440" s="16" t="n"/>
      <c r="C1440" s="13">
        <f>IF($B1440="","",IFERROR(INDEX(Produits!$B$2:$B$501,MATCH($B1440,Produits!$A$2:$A$501,0)),"Référence inconnue"))</f>
        <v/>
      </c>
    </row>
    <row r="1441">
      <c r="A1441" s="16" t="n"/>
      <c r="C1441" s="13">
        <f>IF($B1441="","",IFERROR(INDEX(Produits!$B$2:$B$501,MATCH($B1441,Produits!$A$2:$A$501,0)),"Référence inconnue"))</f>
        <v/>
      </c>
    </row>
    <row r="1442">
      <c r="A1442" s="16" t="n"/>
      <c r="C1442" s="13">
        <f>IF($B1442="","",IFERROR(INDEX(Produits!$B$2:$B$501,MATCH($B1442,Produits!$A$2:$A$501,0)),"Référence inconnue"))</f>
        <v/>
      </c>
    </row>
    <row r="1443">
      <c r="A1443" s="16" t="n"/>
      <c r="C1443" s="13">
        <f>IF($B1443="","",IFERROR(INDEX(Produits!$B$2:$B$501,MATCH($B1443,Produits!$A$2:$A$501,0)),"Référence inconnue"))</f>
        <v/>
      </c>
    </row>
    <row r="1444">
      <c r="A1444" s="16" t="n"/>
      <c r="C1444" s="13">
        <f>IF($B1444="","",IFERROR(INDEX(Produits!$B$2:$B$501,MATCH($B1444,Produits!$A$2:$A$501,0)),"Référence inconnue"))</f>
        <v/>
      </c>
    </row>
    <row r="1445">
      <c r="A1445" s="16" t="n"/>
      <c r="C1445" s="13">
        <f>IF($B1445="","",IFERROR(INDEX(Produits!$B$2:$B$501,MATCH($B1445,Produits!$A$2:$A$501,0)),"Référence inconnue"))</f>
        <v/>
      </c>
    </row>
    <row r="1446">
      <c r="A1446" s="16" t="n"/>
      <c r="C1446" s="13">
        <f>IF($B1446="","",IFERROR(INDEX(Produits!$B$2:$B$501,MATCH($B1446,Produits!$A$2:$A$501,0)),"Référence inconnue"))</f>
        <v/>
      </c>
    </row>
    <row r="1447">
      <c r="A1447" s="16" t="n"/>
      <c r="C1447" s="13">
        <f>IF($B1447="","",IFERROR(INDEX(Produits!$B$2:$B$501,MATCH($B1447,Produits!$A$2:$A$501,0)),"Référence inconnue"))</f>
        <v/>
      </c>
    </row>
    <row r="1448">
      <c r="A1448" s="16" t="n"/>
      <c r="C1448" s="13">
        <f>IF($B1448="","",IFERROR(INDEX(Produits!$B$2:$B$501,MATCH($B1448,Produits!$A$2:$A$501,0)),"Référence inconnue"))</f>
        <v/>
      </c>
    </row>
    <row r="1449">
      <c r="A1449" s="16" t="n"/>
      <c r="C1449" s="13">
        <f>IF($B1449="","",IFERROR(INDEX(Produits!$B$2:$B$501,MATCH($B1449,Produits!$A$2:$A$501,0)),"Référence inconnue"))</f>
        <v/>
      </c>
    </row>
    <row r="1450">
      <c r="A1450" s="16" t="n"/>
      <c r="C1450" s="13">
        <f>IF($B1450="","",IFERROR(INDEX(Produits!$B$2:$B$501,MATCH($B1450,Produits!$A$2:$A$501,0)),"Référence inconnue"))</f>
        <v/>
      </c>
    </row>
    <row r="1451">
      <c r="A1451" s="16" t="n"/>
      <c r="C1451" s="13">
        <f>IF($B1451="","",IFERROR(INDEX(Produits!$B$2:$B$501,MATCH($B1451,Produits!$A$2:$A$501,0)),"Référence inconnue"))</f>
        <v/>
      </c>
    </row>
    <row r="1452">
      <c r="A1452" s="16" t="n"/>
      <c r="C1452" s="13">
        <f>IF($B1452="","",IFERROR(INDEX(Produits!$B$2:$B$501,MATCH($B1452,Produits!$A$2:$A$501,0)),"Référence inconnue"))</f>
        <v/>
      </c>
    </row>
    <row r="1453">
      <c r="A1453" s="16" t="n"/>
      <c r="C1453" s="13">
        <f>IF($B1453="","",IFERROR(INDEX(Produits!$B$2:$B$501,MATCH($B1453,Produits!$A$2:$A$501,0)),"Référence inconnue"))</f>
        <v/>
      </c>
    </row>
    <row r="1454">
      <c r="A1454" s="16" t="n"/>
      <c r="C1454" s="13">
        <f>IF($B1454="","",IFERROR(INDEX(Produits!$B$2:$B$501,MATCH($B1454,Produits!$A$2:$A$501,0)),"Référence inconnue"))</f>
        <v/>
      </c>
    </row>
    <row r="1455">
      <c r="A1455" s="16" t="n"/>
      <c r="C1455" s="13">
        <f>IF($B1455="","",IFERROR(INDEX(Produits!$B$2:$B$501,MATCH($B1455,Produits!$A$2:$A$501,0)),"Référence inconnue"))</f>
        <v/>
      </c>
    </row>
    <row r="1456">
      <c r="A1456" s="16" t="n"/>
      <c r="C1456" s="13">
        <f>IF($B1456="","",IFERROR(INDEX(Produits!$B$2:$B$501,MATCH($B1456,Produits!$A$2:$A$501,0)),"Référence inconnue"))</f>
        <v/>
      </c>
    </row>
    <row r="1457">
      <c r="A1457" s="16" t="n"/>
      <c r="C1457" s="13">
        <f>IF($B1457="","",IFERROR(INDEX(Produits!$B$2:$B$501,MATCH($B1457,Produits!$A$2:$A$501,0)),"Référence inconnue"))</f>
        <v/>
      </c>
    </row>
    <row r="1458">
      <c r="A1458" s="16" t="n"/>
      <c r="C1458" s="13">
        <f>IF($B1458="","",IFERROR(INDEX(Produits!$B$2:$B$501,MATCH($B1458,Produits!$A$2:$A$501,0)),"Référence inconnue"))</f>
        <v/>
      </c>
    </row>
    <row r="1459">
      <c r="A1459" s="16" t="n"/>
      <c r="C1459" s="13">
        <f>IF($B1459="","",IFERROR(INDEX(Produits!$B$2:$B$501,MATCH($B1459,Produits!$A$2:$A$501,0)),"Référence inconnue"))</f>
        <v/>
      </c>
    </row>
    <row r="1460">
      <c r="A1460" s="16" t="n"/>
      <c r="C1460" s="13">
        <f>IF($B1460="","",IFERROR(INDEX(Produits!$B$2:$B$501,MATCH($B1460,Produits!$A$2:$A$501,0)),"Référence inconnue"))</f>
        <v/>
      </c>
    </row>
    <row r="1461">
      <c r="A1461" s="16" t="n"/>
      <c r="C1461" s="13">
        <f>IF($B1461="","",IFERROR(INDEX(Produits!$B$2:$B$501,MATCH($B1461,Produits!$A$2:$A$501,0)),"Référence inconnue"))</f>
        <v/>
      </c>
    </row>
    <row r="1462">
      <c r="A1462" s="16" t="n"/>
      <c r="C1462" s="13">
        <f>IF($B1462="","",IFERROR(INDEX(Produits!$B$2:$B$501,MATCH($B1462,Produits!$A$2:$A$501,0)),"Référence inconnue"))</f>
        <v/>
      </c>
    </row>
    <row r="1463">
      <c r="A1463" s="16" t="n"/>
      <c r="C1463" s="13">
        <f>IF($B1463="","",IFERROR(INDEX(Produits!$B$2:$B$501,MATCH($B1463,Produits!$A$2:$A$501,0)),"Référence inconnue"))</f>
        <v/>
      </c>
    </row>
    <row r="1464">
      <c r="A1464" s="16" t="n"/>
      <c r="C1464" s="13">
        <f>IF($B1464="","",IFERROR(INDEX(Produits!$B$2:$B$501,MATCH($B1464,Produits!$A$2:$A$501,0)),"Référence inconnue"))</f>
        <v/>
      </c>
    </row>
    <row r="1465">
      <c r="A1465" s="16" t="n"/>
      <c r="C1465" s="13">
        <f>IF($B1465="","",IFERROR(INDEX(Produits!$B$2:$B$501,MATCH($B1465,Produits!$A$2:$A$501,0)),"Référence inconnue"))</f>
        <v/>
      </c>
    </row>
    <row r="1466">
      <c r="A1466" s="16" t="n"/>
      <c r="C1466" s="13">
        <f>IF($B1466="","",IFERROR(INDEX(Produits!$B$2:$B$501,MATCH($B1466,Produits!$A$2:$A$501,0)),"Référence inconnue"))</f>
        <v/>
      </c>
    </row>
    <row r="1467">
      <c r="A1467" s="16" t="n"/>
      <c r="C1467" s="13">
        <f>IF($B1467="","",IFERROR(INDEX(Produits!$B$2:$B$501,MATCH($B1467,Produits!$A$2:$A$501,0)),"Référence inconnue"))</f>
        <v/>
      </c>
    </row>
    <row r="1468">
      <c r="A1468" s="16" t="n"/>
      <c r="C1468" s="13">
        <f>IF($B1468="","",IFERROR(INDEX(Produits!$B$2:$B$501,MATCH($B1468,Produits!$A$2:$A$501,0)),"Référence inconnue"))</f>
        <v/>
      </c>
    </row>
    <row r="1469">
      <c r="A1469" s="16" t="n"/>
      <c r="C1469" s="13">
        <f>IF($B1469="","",IFERROR(INDEX(Produits!$B$2:$B$501,MATCH($B1469,Produits!$A$2:$A$501,0)),"Référence inconnue"))</f>
        <v/>
      </c>
    </row>
    <row r="1470">
      <c r="A1470" s="16" t="n"/>
      <c r="C1470" s="13">
        <f>IF($B1470="","",IFERROR(INDEX(Produits!$B$2:$B$501,MATCH($B1470,Produits!$A$2:$A$501,0)),"Référence inconnue"))</f>
        <v/>
      </c>
    </row>
    <row r="1471">
      <c r="A1471" s="16" t="n"/>
      <c r="C1471" s="13">
        <f>IF($B1471="","",IFERROR(INDEX(Produits!$B$2:$B$501,MATCH($B1471,Produits!$A$2:$A$501,0)),"Référence inconnue"))</f>
        <v/>
      </c>
    </row>
    <row r="1472">
      <c r="A1472" s="16" t="n"/>
      <c r="C1472" s="13">
        <f>IF($B1472="","",IFERROR(INDEX(Produits!$B$2:$B$501,MATCH($B1472,Produits!$A$2:$A$501,0)),"Référence inconnue"))</f>
        <v/>
      </c>
    </row>
    <row r="1473">
      <c r="A1473" s="16" t="n"/>
      <c r="C1473" s="13">
        <f>IF($B1473="","",IFERROR(INDEX(Produits!$B$2:$B$501,MATCH($B1473,Produits!$A$2:$A$501,0)),"Référence inconnue"))</f>
        <v/>
      </c>
    </row>
    <row r="1474">
      <c r="A1474" s="16" t="n"/>
      <c r="C1474" s="13">
        <f>IF($B1474="","",IFERROR(INDEX(Produits!$B$2:$B$501,MATCH($B1474,Produits!$A$2:$A$501,0)),"Référence inconnue"))</f>
        <v/>
      </c>
    </row>
    <row r="1475">
      <c r="A1475" s="16" t="n"/>
      <c r="C1475" s="13">
        <f>IF($B1475="","",IFERROR(INDEX(Produits!$B$2:$B$501,MATCH($B1475,Produits!$A$2:$A$501,0)),"Référence inconnue"))</f>
        <v/>
      </c>
    </row>
    <row r="1476">
      <c r="A1476" s="16" t="n"/>
      <c r="C1476" s="13">
        <f>IF($B1476="","",IFERROR(INDEX(Produits!$B$2:$B$501,MATCH($B1476,Produits!$A$2:$A$501,0)),"Référence inconnue"))</f>
        <v/>
      </c>
    </row>
    <row r="1477">
      <c r="A1477" s="16" t="n"/>
      <c r="C1477" s="13">
        <f>IF($B1477="","",IFERROR(INDEX(Produits!$B$2:$B$501,MATCH($B1477,Produits!$A$2:$A$501,0)),"Référence inconnue"))</f>
        <v/>
      </c>
    </row>
    <row r="1478">
      <c r="A1478" s="16" t="n"/>
      <c r="C1478" s="13">
        <f>IF($B1478="","",IFERROR(INDEX(Produits!$B$2:$B$501,MATCH($B1478,Produits!$A$2:$A$501,0)),"Référence inconnue"))</f>
        <v/>
      </c>
    </row>
    <row r="1479">
      <c r="A1479" s="16" t="n"/>
      <c r="C1479" s="13">
        <f>IF($B1479="","",IFERROR(INDEX(Produits!$B$2:$B$501,MATCH($B1479,Produits!$A$2:$A$501,0)),"Référence inconnue"))</f>
        <v/>
      </c>
    </row>
    <row r="1480">
      <c r="A1480" s="16" t="n"/>
      <c r="C1480" s="13">
        <f>IF($B1480="","",IFERROR(INDEX(Produits!$B$2:$B$501,MATCH($B1480,Produits!$A$2:$A$501,0)),"Référence inconnue"))</f>
        <v/>
      </c>
    </row>
    <row r="1481">
      <c r="A1481" s="16" t="n"/>
      <c r="C1481" s="13">
        <f>IF($B1481="","",IFERROR(INDEX(Produits!$B$2:$B$501,MATCH($B1481,Produits!$A$2:$A$501,0)),"Référence inconnue"))</f>
        <v/>
      </c>
    </row>
    <row r="1482">
      <c r="A1482" s="16" t="n"/>
      <c r="C1482" s="13">
        <f>IF($B1482="","",IFERROR(INDEX(Produits!$B$2:$B$501,MATCH($B1482,Produits!$A$2:$A$501,0)),"Référence inconnue"))</f>
        <v/>
      </c>
    </row>
    <row r="1483">
      <c r="A1483" s="16" t="n"/>
      <c r="C1483" s="13">
        <f>IF($B1483="","",IFERROR(INDEX(Produits!$B$2:$B$501,MATCH($B1483,Produits!$A$2:$A$501,0)),"Référence inconnue"))</f>
        <v/>
      </c>
    </row>
    <row r="1484">
      <c r="A1484" s="16" t="n"/>
      <c r="C1484" s="13">
        <f>IF($B1484="","",IFERROR(INDEX(Produits!$B$2:$B$501,MATCH($B1484,Produits!$A$2:$A$501,0)),"Référence inconnue"))</f>
        <v/>
      </c>
    </row>
    <row r="1485">
      <c r="A1485" s="16" t="n"/>
      <c r="C1485" s="13">
        <f>IF($B1485="","",IFERROR(INDEX(Produits!$B$2:$B$501,MATCH($B1485,Produits!$A$2:$A$501,0)),"Référence inconnue"))</f>
        <v/>
      </c>
    </row>
    <row r="1486">
      <c r="A1486" s="16" t="n"/>
      <c r="C1486" s="13">
        <f>IF($B1486="","",IFERROR(INDEX(Produits!$B$2:$B$501,MATCH($B1486,Produits!$A$2:$A$501,0)),"Référence inconnue"))</f>
        <v/>
      </c>
    </row>
    <row r="1487">
      <c r="A1487" s="16" t="n"/>
      <c r="C1487" s="13">
        <f>IF($B1487="","",IFERROR(INDEX(Produits!$B$2:$B$501,MATCH($B1487,Produits!$A$2:$A$501,0)),"Référence inconnue"))</f>
        <v/>
      </c>
    </row>
    <row r="1488">
      <c r="A1488" s="16" t="n"/>
      <c r="C1488" s="13">
        <f>IF($B1488="","",IFERROR(INDEX(Produits!$B$2:$B$501,MATCH($B1488,Produits!$A$2:$A$501,0)),"Référence inconnue"))</f>
        <v/>
      </c>
    </row>
    <row r="1489">
      <c r="A1489" s="16" t="n"/>
      <c r="C1489" s="13">
        <f>IF($B1489="","",IFERROR(INDEX(Produits!$B$2:$B$501,MATCH($B1489,Produits!$A$2:$A$501,0)),"Référence inconnue"))</f>
        <v/>
      </c>
    </row>
    <row r="1490">
      <c r="A1490" s="16" t="n"/>
      <c r="C1490" s="13">
        <f>IF($B1490="","",IFERROR(INDEX(Produits!$B$2:$B$501,MATCH($B1490,Produits!$A$2:$A$501,0)),"Référence inconnue"))</f>
        <v/>
      </c>
    </row>
    <row r="1491">
      <c r="A1491" s="16" t="n"/>
      <c r="C1491" s="13">
        <f>IF($B1491="","",IFERROR(INDEX(Produits!$B$2:$B$501,MATCH($B1491,Produits!$A$2:$A$501,0)),"Référence inconnue"))</f>
        <v/>
      </c>
    </row>
    <row r="1492">
      <c r="A1492" s="16" t="n"/>
      <c r="C1492" s="13">
        <f>IF($B1492="","",IFERROR(INDEX(Produits!$B$2:$B$501,MATCH($B1492,Produits!$A$2:$A$501,0)),"Référence inconnue"))</f>
        <v/>
      </c>
    </row>
    <row r="1493">
      <c r="A1493" s="16" t="n"/>
      <c r="C1493" s="13">
        <f>IF($B1493="","",IFERROR(INDEX(Produits!$B$2:$B$501,MATCH($B1493,Produits!$A$2:$A$501,0)),"Référence inconnue"))</f>
        <v/>
      </c>
    </row>
    <row r="1494">
      <c r="A1494" s="16" t="n"/>
      <c r="C1494" s="13">
        <f>IF($B1494="","",IFERROR(INDEX(Produits!$B$2:$B$501,MATCH($B1494,Produits!$A$2:$A$501,0)),"Référence inconnue"))</f>
        <v/>
      </c>
    </row>
    <row r="1495">
      <c r="A1495" s="16" t="n"/>
      <c r="C1495" s="13">
        <f>IF($B1495="","",IFERROR(INDEX(Produits!$B$2:$B$501,MATCH($B1495,Produits!$A$2:$A$501,0)),"Référence inconnue"))</f>
        <v/>
      </c>
    </row>
    <row r="1496">
      <c r="A1496" s="16" t="n"/>
      <c r="C1496" s="13">
        <f>IF($B1496="","",IFERROR(INDEX(Produits!$B$2:$B$501,MATCH($B1496,Produits!$A$2:$A$501,0)),"Référence inconnue"))</f>
        <v/>
      </c>
    </row>
    <row r="1497">
      <c r="A1497" s="16" t="n"/>
      <c r="C1497" s="13">
        <f>IF($B1497="","",IFERROR(INDEX(Produits!$B$2:$B$501,MATCH($B1497,Produits!$A$2:$A$501,0)),"Référence inconnue"))</f>
        <v/>
      </c>
    </row>
    <row r="1498">
      <c r="A1498" s="16" t="n"/>
      <c r="C1498" s="13">
        <f>IF($B1498="","",IFERROR(INDEX(Produits!$B$2:$B$501,MATCH($B1498,Produits!$A$2:$A$501,0)),"Référence inconnue"))</f>
        <v/>
      </c>
    </row>
    <row r="1499">
      <c r="A1499" s="16" t="n"/>
      <c r="C1499" s="13">
        <f>IF($B1499="","",IFERROR(INDEX(Produits!$B$2:$B$501,MATCH($B1499,Produits!$A$2:$A$501,0)),"Référence inconnue"))</f>
        <v/>
      </c>
    </row>
    <row r="1500">
      <c r="A1500" s="16" t="n"/>
      <c r="C1500" s="13">
        <f>IF($B1500="","",IFERROR(INDEX(Produits!$B$2:$B$501,MATCH($B1500,Produits!$A$2:$A$501,0)),"Référence inconnue"))</f>
        <v/>
      </c>
    </row>
    <row r="1501">
      <c r="A1501" s="16" t="n"/>
      <c r="C1501" s="13">
        <f>IF($B1501="","",IFERROR(INDEX(Produits!$B$2:$B$501,MATCH($B1501,Produits!$A$2:$A$501,0)),"Référence inconnue"))</f>
        <v/>
      </c>
    </row>
    <row r="1502">
      <c r="A1502" s="16" t="n"/>
      <c r="C1502" s="13">
        <f>IF($B1502="","",IFERROR(INDEX(Produits!$B$2:$B$501,MATCH($B1502,Produits!$A$2:$A$501,0)),"Référence inconnue"))</f>
        <v/>
      </c>
    </row>
    <row r="1503">
      <c r="A1503" s="16" t="n"/>
      <c r="C1503" s="13">
        <f>IF($B1503="","",IFERROR(INDEX(Produits!$B$2:$B$501,MATCH($B1503,Produits!$A$2:$A$501,0)),"Référence inconnue"))</f>
        <v/>
      </c>
    </row>
    <row r="1504">
      <c r="A1504" s="16" t="n"/>
      <c r="C1504" s="13">
        <f>IF($B1504="","",IFERROR(INDEX(Produits!$B$2:$B$501,MATCH($B1504,Produits!$A$2:$A$501,0)),"Référence inconnue"))</f>
        <v/>
      </c>
    </row>
    <row r="1505">
      <c r="A1505" s="16" t="n"/>
      <c r="C1505" s="13">
        <f>IF($B1505="","",IFERROR(INDEX(Produits!$B$2:$B$501,MATCH($B1505,Produits!$A$2:$A$501,0)),"Référence inconnue"))</f>
        <v/>
      </c>
    </row>
    <row r="1506">
      <c r="A1506" s="16" t="n"/>
      <c r="C1506" s="13">
        <f>IF($B1506="","",IFERROR(INDEX(Produits!$B$2:$B$501,MATCH($B1506,Produits!$A$2:$A$501,0)),"Référence inconnue"))</f>
        <v/>
      </c>
    </row>
    <row r="1507">
      <c r="A1507" s="16" t="n"/>
      <c r="C1507" s="13">
        <f>IF($B1507="","",IFERROR(INDEX(Produits!$B$2:$B$501,MATCH($B1507,Produits!$A$2:$A$501,0)),"Référence inconnue"))</f>
        <v/>
      </c>
    </row>
    <row r="1508">
      <c r="A1508" s="16" t="n"/>
      <c r="C1508" s="13">
        <f>IF($B1508="","",IFERROR(INDEX(Produits!$B$2:$B$501,MATCH($B1508,Produits!$A$2:$A$501,0)),"Référence inconnue"))</f>
        <v/>
      </c>
    </row>
    <row r="1509">
      <c r="A1509" s="16" t="n"/>
      <c r="C1509" s="13">
        <f>IF($B1509="","",IFERROR(INDEX(Produits!$B$2:$B$501,MATCH($B1509,Produits!$A$2:$A$501,0)),"Référence inconnue"))</f>
        <v/>
      </c>
    </row>
    <row r="1510">
      <c r="A1510" s="16" t="n"/>
      <c r="C1510" s="13">
        <f>IF($B1510="","",IFERROR(INDEX(Produits!$B$2:$B$501,MATCH($B1510,Produits!$A$2:$A$501,0)),"Référence inconnue"))</f>
        <v/>
      </c>
    </row>
    <row r="1511">
      <c r="A1511" s="16" t="n"/>
      <c r="C1511" s="13">
        <f>IF($B1511="","",IFERROR(INDEX(Produits!$B$2:$B$501,MATCH($B1511,Produits!$A$2:$A$501,0)),"Référence inconnue"))</f>
        <v/>
      </c>
    </row>
    <row r="1512">
      <c r="A1512" s="16" t="n"/>
      <c r="C1512" s="13">
        <f>IF($B1512="","",IFERROR(INDEX(Produits!$B$2:$B$501,MATCH($B1512,Produits!$A$2:$A$501,0)),"Référence inconnue"))</f>
        <v/>
      </c>
    </row>
    <row r="1513">
      <c r="A1513" s="16" t="n"/>
      <c r="C1513" s="13">
        <f>IF($B1513="","",IFERROR(INDEX(Produits!$B$2:$B$501,MATCH($B1513,Produits!$A$2:$A$501,0)),"Référence inconnue"))</f>
        <v/>
      </c>
    </row>
    <row r="1514">
      <c r="A1514" s="16" t="n"/>
      <c r="C1514" s="13">
        <f>IF($B1514="","",IFERROR(INDEX(Produits!$B$2:$B$501,MATCH($B1514,Produits!$A$2:$A$501,0)),"Référence inconnue"))</f>
        <v/>
      </c>
    </row>
    <row r="1515">
      <c r="A1515" s="16" t="n"/>
      <c r="C1515" s="13">
        <f>IF($B1515="","",IFERROR(INDEX(Produits!$B$2:$B$501,MATCH($B1515,Produits!$A$2:$A$501,0)),"Référence inconnue"))</f>
        <v/>
      </c>
    </row>
    <row r="1516">
      <c r="A1516" s="16" t="n"/>
      <c r="C1516" s="13">
        <f>IF($B1516="","",IFERROR(INDEX(Produits!$B$2:$B$501,MATCH($B1516,Produits!$A$2:$A$501,0)),"Référence inconnue"))</f>
        <v/>
      </c>
    </row>
    <row r="1517">
      <c r="A1517" s="16" t="n"/>
      <c r="C1517" s="13">
        <f>IF($B1517="","",IFERROR(INDEX(Produits!$B$2:$B$501,MATCH($B1517,Produits!$A$2:$A$501,0)),"Référence inconnue"))</f>
        <v/>
      </c>
    </row>
    <row r="1518">
      <c r="A1518" s="16" t="n"/>
      <c r="C1518" s="13">
        <f>IF($B1518="","",IFERROR(INDEX(Produits!$B$2:$B$501,MATCH($B1518,Produits!$A$2:$A$501,0)),"Référence inconnue"))</f>
        <v/>
      </c>
    </row>
    <row r="1519">
      <c r="A1519" s="16" t="n"/>
      <c r="C1519" s="13">
        <f>IF($B1519="","",IFERROR(INDEX(Produits!$B$2:$B$501,MATCH($B1519,Produits!$A$2:$A$501,0)),"Référence inconnue"))</f>
        <v/>
      </c>
    </row>
    <row r="1520">
      <c r="A1520" s="16" t="n"/>
      <c r="C1520" s="13">
        <f>IF($B1520="","",IFERROR(INDEX(Produits!$B$2:$B$501,MATCH($B1520,Produits!$A$2:$A$501,0)),"Référence inconnue"))</f>
        <v/>
      </c>
    </row>
    <row r="1521">
      <c r="A1521" s="16" t="n"/>
      <c r="C1521" s="13">
        <f>IF($B1521="","",IFERROR(INDEX(Produits!$B$2:$B$501,MATCH($B1521,Produits!$A$2:$A$501,0)),"Référence inconnue"))</f>
        <v/>
      </c>
    </row>
    <row r="1522">
      <c r="A1522" s="16" t="n"/>
      <c r="C1522" s="13">
        <f>IF($B1522="","",IFERROR(INDEX(Produits!$B$2:$B$501,MATCH($B1522,Produits!$A$2:$A$501,0)),"Référence inconnue"))</f>
        <v/>
      </c>
    </row>
    <row r="1523">
      <c r="A1523" s="16" t="n"/>
      <c r="C1523" s="13">
        <f>IF($B1523="","",IFERROR(INDEX(Produits!$B$2:$B$501,MATCH($B1523,Produits!$A$2:$A$501,0)),"Référence inconnue"))</f>
        <v/>
      </c>
    </row>
    <row r="1524">
      <c r="A1524" s="16" t="n"/>
      <c r="C1524" s="13">
        <f>IF($B1524="","",IFERROR(INDEX(Produits!$B$2:$B$501,MATCH($B1524,Produits!$A$2:$A$501,0)),"Référence inconnue"))</f>
        <v/>
      </c>
    </row>
    <row r="1525">
      <c r="A1525" s="16" t="n"/>
      <c r="C1525" s="13">
        <f>IF($B1525="","",IFERROR(INDEX(Produits!$B$2:$B$501,MATCH($B1525,Produits!$A$2:$A$501,0)),"Référence inconnue"))</f>
        <v/>
      </c>
    </row>
    <row r="1526">
      <c r="A1526" s="16" t="n"/>
      <c r="C1526" s="13">
        <f>IF($B1526="","",IFERROR(INDEX(Produits!$B$2:$B$501,MATCH($B1526,Produits!$A$2:$A$501,0)),"Référence inconnue"))</f>
        <v/>
      </c>
    </row>
    <row r="1527">
      <c r="A1527" s="16" t="n"/>
      <c r="C1527" s="13">
        <f>IF($B1527="","",IFERROR(INDEX(Produits!$B$2:$B$501,MATCH($B1527,Produits!$A$2:$A$501,0)),"Référence inconnue"))</f>
        <v/>
      </c>
    </row>
    <row r="1528">
      <c r="A1528" s="16" t="n"/>
      <c r="C1528" s="13">
        <f>IF($B1528="","",IFERROR(INDEX(Produits!$B$2:$B$501,MATCH($B1528,Produits!$A$2:$A$501,0)),"Référence inconnue"))</f>
        <v/>
      </c>
    </row>
    <row r="1529">
      <c r="A1529" s="16" t="n"/>
      <c r="C1529" s="13">
        <f>IF($B1529="","",IFERROR(INDEX(Produits!$B$2:$B$501,MATCH($B1529,Produits!$A$2:$A$501,0)),"Référence inconnue"))</f>
        <v/>
      </c>
    </row>
    <row r="1530">
      <c r="A1530" s="16" t="n"/>
      <c r="C1530" s="13">
        <f>IF($B1530="","",IFERROR(INDEX(Produits!$B$2:$B$501,MATCH($B1530,Produits!$A$2:$A$501,0)),"Référence inconnue"))</f>
        <v/>
      </c>
    </row>
    <row r="1531">
      <c r="A1531" s="16" t="n"/>
      <c r="C1531" s="13">
        <f>IF($B1531="","",IFERROR(INDEX(Produits!$B$2:$B$501,MATCH($B1531,Produits!$A$2:$A$501,0)),"Référence inconnue"))</f>
        <v/>
      </c>
    </row>
    <row r="1532">
      <c r="A1532" s="16" t="n"/>
      <c r="C1532" s="13">
        <f>IF($B1532="","",IFERROR(INDEX(Produits!$B$2:$B$501,MATCH($B1532,Produits!$A$2:$A$501,0)),"Référence inconnue"))</f>
        <v/>
      </c>
    </row>
    <row r="1533">
      <c r="A1533" s="16" t="n"/>
      <c r="C1533" s="13">
        <f>IF($B1533="","",IFERROR(INDEX(Produits!$B$2:$B$501,MATCH($B1533,Produits!$A$2:$A$501,0)),"Référence inconnue"))</f>
        <v/>
      </c>
    </row>
    <row r="1534">
      <c r="A1534" s="16" t="n"/>
      <c r="C1534" s="13">
        <f>IF($B1534="","",IFERROR(INDEX(Produits!$B$2:$B$501,MATCH($B1534,Produits!$A$2:$A$501,0)),"Référence inconnue"))</f>
        <v/>
      </c>
    </row>
    <row r="1535">
      <c r="A1535" s="16" t="n"/>
      <c r="C1535" s="13">
        <f>IF($B1535="","",IFERROR(INDEX(Produits!$B$2:$B$501,MATCH($B1535,Produits!$A$2:$A$501,0)),"Référence inconnue"))</f>
        <v/>
      </c>
    </row>
    <row r="1536">
      <c r="A1536" s="16" t="n"/>
      <c r="C1536" s="13">
        <f>IF($B1536="","",IFERROR(INDEX(Produits!$B$2:$B$501,MATCH($B1536,Produits!$A$2:$A$501,0)),"Référence inconnue"))</f>
        <v/>
      </c>
    </row>
    <row r="1537">
      <c r="A1537" s="16" t="n"/>
      <c r="C1537" s="13">
        <f>IF($B1537="","",IFERROR(INDEX(Produits!$B$2:$B$501,MATCH($B1537,Produits!$A$2:$A$501,0)),"Référence inconnue"))</f>
        <v/>
      </c>
    </row>
    <row r="1538">
      <c r="A1538" s="16" t="n"/>
      <c r="C1538" s="13">
        <f>IF($B1538="","",IFERROR(INDEX(Produits!$B$2:$B$501,MATCH($B1538,Produits!$A$2:$A$501,0)),"Référence inconnue"))</f>
        <v/>
      </c>
    </row>
    <row r="1539">
      <c r="A1539" s="16" t="n"/>
      <c r="C1539" s="13">
        <f>IF($B1539="","",IFERROR(INDEX(Produits!$B$2:$B$501,MATCH($B1539,Produits!$A$2:$A$501,0)),"Référence inconnue"))</f>
        <v/>
      </c>
    </row>
    <row r="1540">
      <c r="A1540" s="16" t="n"/>
      <c r="C1540" s="13">
        <f>IF($B1540="","",IFERROR(INDEX(Produits!$B$2:$B$501,MATCH($B1540,Produits!$A$2:$A$501,0)),"Référence inconnue"))</f>
        <v/>
      </c>
    </row>
    <row r="1541">
      <c r="A1541" s="16" t="n"/>
      <c r="C1541" s="13">
        <f>IF($B1541="","",IFERROR(INDEX(Produits!$B$2:$B$501,MATCH($B1541,Produits!$A$2:$A$501,0)),"Référence inconnue"))</f>
        <v/>
      </c>
    </row>
    <row r="1542">
      <c r="A1542" s="16" t="n"/>
      <c r="C1542" s="13">
        <f>IF($B1542="","",IFERROR(INDEX(Produits!$B$2:$B$501,MATCH($B1542,Produits!$A$2:$A$501,0)),"Référence inconnue"))</f>
        <v/>
      </c>
    </row>
    <row r="1543">
      <c r="A1543" s="16" t="n"/>
      <c r="C1543" s="13">
        <f>IF($B1543="","",IFERROR(INDEX(Produits!$B$2:$B$501,MATCH($B1543,Produits!$A$2:$A$501,0)),"Référence inconnue"))</f>
        <v/>
      </c>
    </row>
    <row r="1544">
      <c r="A1544" s="16" t="n"/>
      <c r="C1544" s="13">
        <f>IF($B1544="","",IFERROR(INDEX(Produits!$B$2:$B$501,MATCH($B1544,Produits!$A$2:$A$501,0)),"Référence inconnue"))</f>
        <v/>
      </c>
    </row>
    <row r="1545">
      <c r="A1545" s="16" t="n"/>
      <c r="C1545" s="13">
        <f>IF($B1545="","",IFERROR(INDEX(Produits!$B$2:$B$501,MATCH($B1545,Produits!$A$2:$A$501,0)),"Référence inconnue"))</f>
        <v/>
      </c>
    </row>
    <row r="1546">
      <c r="A1546" s="16" t="n"/>
      <c r="C1546" s="13">
        <f>IF($B1546="","",IFERROR(INDEX(Produits!$B$2:$B$501,MATCH($B1546,Produits!$A$2:$A$501,0)),"Référence inconnue"))</f>
        <v/>
      </c>
    </row>
    <row r="1547">
      <c r="A1547" s="16" t="n"/>
      <c r="C1547" s="13">
        <f>IF($B1547="","",IFERROR(INDEX(Produits!$B$2:$B$501,MATCH($B1547,Produits!$A$2:$A$501,0)),"Référence inconnue"))</f>
        <v/>
      </c>
    </row>
    <row r="1548">
      <c r="A1548" s="16" t="n"/>
      <c r="C1548" s="13">
        <f>IF($B1548="","",IFERROR(INDEX(Produits!$B$2:$B$501,MATCH($B1548,Produits!$A$2:$A$501,0)),"Référence inconnue"))</f>
        <v/>
      </c>
    </row>
    <row r="1549">
      <c r="A1549" s="16" t="n"/>
      <c r="C1549" s="13">
        <f>IF($B1549="","",IFERROR(INDEX(Produits!$B$2:$B$501,MATCH($B1549,Produits!$A$2:$A$501,0)),"Référence inconnue"))</f>
        <v/>
      </c>
    </row>
    <row r="1550">
      <c r="A1550" s="16" t="n"/>
      <c r="C1550" s="13">
        <f>IF($B1550="","",IFERROR(INDEX(Produits!$B$2:$B$501,MATCH($B1550,Produits!$A$2:$A$501,0)),"Référence inconnue"))</f>
        <v/>
      </c>
    </row>
    <row r="1551">
      <c r="A1551" s="16" t="n"/>
      <c r="C1551" s="13">
        <f>IF($B1551="","",IFERROR(INDEX(Produits!$B$2:$B$501,MATCH($B1551,Produits!$A$2:$A$501,0)),"Référence inconnue"))</f>
        <v/>
      </c>
    </row>
    <row r="1552">
      <c r="A1552" s="16" t="n"/>
      <c r="C1552" s="13">
        <f>IF($B1552="","",IFERROR(INDEX(Produits!$B$2:$B$501,MATCH($B1552,Produits!$A$2:$A$501,0)),"Référence inconnue"))</f>
        <v/>
      </c>
    </row>
    <row r="1553">
      <c r="A1553" s="16" t="n"/>
      <c r="C1553" s="13">
        <f>IF($B1553="","",IFERROR(INDEX(Produits!$B$2:$B$501,MATCH($B1553,Produits!$A$2:$A$501,0)),"Référence inconnue"))</f>
        <v/>
      </c>
    </row>
    <row r="1554">
      <c r="A1554" s="16" t="n"/>
      <c r="C1554" s="13">
        <f>IF($B1554="","",IFERROR(INDEX(Produits!$B$2:$B$501,MATCH($B1554,Produits!$A$2:$A$501,0)),"Référence inconnue"))</f>
        <v/>
      </c>
    </row>
    <row r="1555">
      <c r="A1555" s="16" t="n"/>
      <c r="C1555" s="13">
        <f>IF($B1555="","",IFERROR(INDEX(Produits!$B$2:$B$501,MATCH($B1555,Produits!$A$2:$A$501,0)),"Référence inconnue"))</f>
        <v/>
      </c>
    </row>
    <row r="1556">
      <c r="A1556" s="16" t="n"/>
      <c r="C1556" s="13">
        <f>IF($B1556="","",IFERROR(INDEX(Produits!$B$2:$B$501,MATCH($B1556,Produits!$A$2:$A$501,0)),"Référence inconnue"))</f>
        <v/>
      </c>
    </row>
    <row r="1557">
      <c r="A1557" s="16" t="n"/>
      <c r="C1557" s="13">
        <f>IF($B1557="","",IFERROR(INDEX(Produits!$B$2:$B$501,MATCH($B1557,Produits!$A$2:$A$501,0)),"Référence inconnue"))</f>
        <v/>
      </c>
    </row>
    <row r="1558">
      <c r="A1558" s="16" t="n"/>
      <c r="C1558" s="13">
        <f>IF($B1558="","",IFERROR(INDEX(Produits!$B$2:$B$501,MATCH($B1558,Produits!$A$2:$A$501,0)),"Référence inconnue"))</f>
        <v/>
      </c>
    </row>
    <row r="1559">
      <c r="A1559" s="16" t="n"/>
      <c r="C1559" s="13">
        <f>IF($B1559="","",IFERROR(INDEX(Produits!$B$2:$B$501,MATCH($B1559,Produits!$A$2:$A$501,0)),"Référence inconnue"))</f>
        <v/>
      </c>
    </row>
    <row r="1560">
      <c r="A1560" s="16" t="n"/>
      <c r="C1560" s="13">
        <f>IF($B1560="","",IFERROR(INDEX(Produits!$B$2:$B$501,MATCH($B1560,Produits!$A$2:$A$501,0)),"Référence inconnue"))</f>
        <v/>
      </c>
    </row>
    <row r="1561">
      <c r="A1561" s="16" t="n"/>
      <c r="C1561" s="13">
        <f>IF($B1561="","",IFERROR(INDEX(Produits!$B$2:$B$501,MATCH($B1561,Produits!$A$2:$A$501,0)),"Référence inconnue"))</f>
        <v/>
      </c>
    </row>
    <row r="1562">
      <c r="A1562" s="16" t="n"/>
      <c r="C1562" s="13">
        <f>IF($B1562="","",IFERROR(INDEX(Produits!$B$2:$B$501,MATCH($B1562,Produits!$A$2:$A$501,0)),"Référence inconnue"))</f>
        <v/>
      </c>
    </row>
    <row r="1563">
      <c r="A1563" s="16" t="n"/>
      <c r="C1563" s="13">
        <f>IF($B1563="","",IFERROR(INDEX(Produits!$B$2:$B$501,MATCH($B1563,Produits!$A$2:$A$501,0)),"Référence inconnue"))</f>
        <v/>
      </c>
    </row>
    <row r="1564">
      <c r="A1564" s="16" t="n"/>
      <c r="C1564" s="13">
        <f>IF($B1564="","",IFERROR(INDEX(Produits!$B$2:$B$501,MATCH($B1564,Produits!$A$2:$A$501,0)),"Référence inconnue"))</f>
        <v/>
      </c>
    </row>
    <row r="1565">
      <c r="A1565" s="16" t="n"/>
      <c r="C1565" s="13">
        <f>IF($B1565="","",IFERROR(INDEX(Produits!$B$2:$B$501,MATCH($B1565,Produits!$A$2:$A$501,0)),"Référence inconnue"))</f>
        <v/>
      </c>
    </row>
    <row r="1566">
      <c r="A1566" s="16" t="n"/>
      <c r="C1566" s="13">
        <f>IF($B1566="","",IFERROR(INDEX(Produits!$B$2:$B$501,MATCH($B1566,Produits!$A$2:$A$501,0)),"Référence inconnue"))</f>
        <v/>
      </c>
    </row>
    <row r="1567">
      <c r="A1567" s="16" t="n"/>
      <c r="C1567" s="13">
        <f>IF($B1567="","",IFERROR(INDEX(Produits!$B$2:$B$501,MATCH($B1567,Produits!$A$2:$A$501,0)),"Référence inconnue"))</f>
        <v/>
      </c>
    </row>
    <row r="1568">
      <c r="A1568" s="16" t="n"/>
      <c r="C1568" s="13">
        <f>IF($B1568="","",IFERROR(INDEX(Produits!$B$2:$B$501,MATCH($B1568,Produits!$A$2:$A$501,0)),"Référence inconnue"))</f>
        <v/>
      </c>
    </row>
    <row r="1569">
      <c r="A1569" s="16" t="n"/>
      <c r="C1569" s="13">
        <f>IF($B1569="","",IFERROR(INDEX(Produits!$B$2:$B$501,MATCH($B1569,Produits!$A$2:$A$501,0)),"Référence inconnue"))</f>
        <v/>
      </c>
    </row>
    <row r="1570">
      <c r="A1570" s="16" t="n"/>
      <c r="C1570" s="13">
        <f>IF($B1570="","",IFERROR(INDEX(Produits!$B$2:$B$501,MATCH($B1570,Produits!$A$2:$A$501,0)),"Référence inconnue"))</f>
        <v/>
      </c>
    </row>
    <row r="1571">
      <c r="A1571" s="16" t="n"/>
      <c r="C1571" s="13">
        <f>IF($B1571="","",IFERROR(INDEX(Produits!$B$2:$B$501,MATCH($B1571,Produits!$A$2:$A$501,0)),"Référence inconnue"))</f>
        <v/>
      </c>
    </row>
    <row r="1572">
      <c r="A1572" s="16" t="n"/>
      <c r="C1572" s="13">
        <f>IF($B1572="","",IFERROR(INDEX(Produits!$B$2:$B$501,MATCH($B1572,Produits!$A$2:$A$501,0)),"Référence inconnue"))</f>
        <v/>
      </c>
    </row>
    <row r="1573">
      <c r="A1573" s="16" t="n"/>
      <c r="C1573" s="13">
        <f>IF($B1573="","",IFERROR(INDEX(Produits!$B$2:$B$501,MATCH($B1573,Produits!$A$2:$A$501,0)),"Référence inconnue"))</f>
        <v/>
      </c>
    </row>
    <row r="1574">
      <c r="A1574" s="16" t="n"/>
      <c r="C1574" s="13">
        <f>IF($B1574="","",IFERROR(INDEX(Produits!$B$2:$B$501,MATCH($B1574,Produits!$A$2:$A$501,0)),"Référence inconnue"))</f>
        <v/>
      </c>
    </row>
    <row r="1575">
      <c r="A1575" s="16" t="n"/>
      <c r="C1575" s="13">
        <f>IF($B1575="","",IFERROR(INDEX(Produits!$B$2:$B$501,MATCH($B1575,Produits!$A$2:$A$501,0)),"Référence inconnue"))</f>
        <v/>
      </c>
    </row>
    <row r="1576">
      <c r="A1576" s="16" t="n"/>
      <c r="C1576" s="13">
        <f>IF($B1576="","",IFERROR(INDEX(Produits!$B$2:$B$501,MATCH($B1576,Produits!$A$2:$A$501,0)),"Référence inconnue"))</f>
        <v/>
      </c>
    </row>
    <row r="1577">
      <c r="A1577" s="16" t="n"/>
      <c r="C1577" s="13">
        <f>IF($B1577="","",IFERROR(INDEX(Produits!$B$2:$B$501,MATCH($B1577,Produits!$A$2:$A$501,0)),"Référence inconnue"))</f>
        <v/>
      </c>
    </row>
    <row r="1578">
      <c r="A1578" s="16" t="n"/>
      <c r="C1578" s="13">
        <f>IF($B1578="","",IFERROR(INDEX(Produits!$B$2:$B$501,MATCH($B1578,Produits!$A$2:$A$501,0)),"Référence inconnue"))</f>
        <v/>
      </c>
    </row>
    <row r="1579">
      <c r="A1579" s="16" t="n"/>
      <c r="C1579" s="13">
        <f>IF($B1579="","",IFERROR(INDEX(Produits!$B$2:$B$501,MATCH($B1579,Produits!$A$2:$A$501,0)),"Référence inconnue"))</f>
        <v/>
      </c>
    </row>
    <row r="1580">
      <c r="A1580" s="16" t="n"/>
      <c r="C1580" s="13">
        <f>IF($B1580="","",IFERROR(INDEX(Produits!$B$2:$B$501,MATCH($B1580,Produits!$A$2:$A$501,0)),"Référence inconnue"))</f>
        <v/>
      </c>
    </row>
    <row r="1581">
      <c r="A1581" s="16" t="n"/>
      <c r="C1581" s="13">
        <f>IF($B1581="","",IFERROR(INDEX(Produits!$B$2:$B$501,MATCH($B1581,Produits!$A$2:$A$501,0)),"Référence inconnue"))</f>
        <v/>
      </c>
    </row>
    <row r="1582">
      <c r="A1582" s="16" t="n"/>
      <c r="C1582" s="13">
        <f>IF($B1582="","",IFERROR(INDEX(Produits!$B$2:$B$501,MATCH($B1582,Produits!$A$2:$A$501,0)),"Référence inconnue"))</f>
        <v/>
      </c>
    </row>
    <row r="1583">
      <c r="A1583" s="16" t="n"/>
      <c r="C1583" s="13">
        <f>IF($B1583="","",IFERROR(INDEX(Produits!$B$2:$B$501,MATCH($B1583,Produits!$A$2:$A$501,0)),"Référence inconnue"))</f>
        <v/>
      </c>
    </row>
    <row r="1584">
      <c r="A1584" s="16" t="n"/>
      <c r="C1584" s="13">
        <f>IF($B1584="","",IFERROR(INDEX(Produits!$B$2:$B$501,MATCH($B1584,Produits!$A$2:$A$501,0)),"Référence inconnue"))</f>
        <v/>
      </c>
    </row>
    <row r="1585">
      <c r="A1585" s="16" t="n"/>
      <c r="C1585" s="13">
        <f>IF($B1585="","",IFERROR(INDEX(Produits!$B$2:$B$501,MATCH($B1585,Produits!$A$2:$A$501,0)),"Référence inconnue"))</f>
        <v/>
      </c>
    </row>
    <row r="1586">
      <c r="A1586" s="16" t="n"/>
      <c r="C1586" s="13">
        <f>IF($B1586="","",IFERROR(INDEX(Produits!$B$2:$B$501,MATCH($B1586,Produits!$A$2:$A$501,0)),"Référence inconnue"))</f>
        <v/>
      </c>
    </row>
    <row r="1587">
      <c r="A1587" s="16" t="n"/>
      <c r="C1587" s="13">
        <f>IF($B1587="","",IFERROR(INDEX(Produits!$B$2:$B$501,MATCH($B1587,Produits!$A$2:$A$501,0)),"Référence inconnue"))</f>
        <v/>
      </c>
    </row>
    <row r="1588">
      <c r="A1588" s="16" t="n"/>
      <c r="C1588" s="13">
        <f>IF($B1588="","",IFERROR(INDEX(Produits!$B$2:$B$501,MATCH($B1588,Produits!$A$2:$A$501,0)),"Référence inconnue"))</f>
        <v/>
      </c>
    </row>
    <row r="1589">
      <c r="A1589" s="16" t="n"/>
      <c r="C1589" s="13">
        <f>IF($B1589="","",IFERROR(INDEX(Produits!$B$2:$B$501,MATCH($B1589,Produits!$A$2:$A$501,0)),"Référence inconnue"))</f>
        <v/>
      </c>
    </row>
    <row r="1590">
      <c r="A1590" s="16" t="n"/>
      <c r="C1590" s="13">
        <f>IF($B1590="","",IFERROR(INDEX(Produits!$B$2:$B$501,MATCH($B1590,Produits!$A$2:$A$501,0)),"Référence inconnue"))</f>
        <v/>
      </c>
    </row>
    <row r="1591">
      <c r="A1591" s="16" t="n"/>
      <c r="C1591" s="13">
        <f>IF($B1591="","",IFERROR(INDEX(Produits!$B$2:$B$501,MATCH($B1591,Produits!$A$2:$A$501,0)),"Référence inconnue"))</f>
        <v/>
      </c>
    </row>
    <row r="1592">
      <c r="A1592" s="16" t="n"/>
      <c r="C1592" s="13">
        <f>IF($B1592="","",IFERROR(INDEX(Produits!$B$2:$B$501,MATCH($B1592,Produits!$A$2:$A$501,0)),"Référence inconnue"))</f>
        <v/>
      </c>
    </row>
    <row r="1593">
      <c r="A1593" s="16" t="n"/>
      <c r="C1593" s="13">
        <f>IF($B1593="","",IFERROR(INDEX(Produits!$B$2:$B$501,MATCH($B1593,Produits!$A$2:$A$501,0)),"Référence inconnue"))</f>
        <v/>
      </c>
    </row>
    <row r="1594">
      <c r="A1594" s="16" t="n"/>
      <c r="C1594" s="13">
        <f>IF($B1594="","",IFERROR(INDEX(Produits!$B$2:$B$501,MATCH($B1594,Produits!$A$2:$A$501,0)),"Référence inconnue"))</f>
        <v/>
      </c>
    </row>
    <row r="1595">
      <c r="A1595" s="16" t="n"/>
      <c r="C1595" s="13">
        <f>IF($B1595="","",IFERROR(INDEX(Produits!$B$2:$B$501,MATCH($B1595,Produits!$A$2:$A$501,0)),"Référence inconnue"))</f>
        <v/>
      </c>
    </row>
    <row r="1596">
      <c r="A1596" s="16" t="n"/>
      <c r="C1596" s="13">
        <f>IF($B1596="","",IFERROR(INDEX(Produits!$B$2:$B$501,MATCH($B1596,Produits!$A$2:$A$501,0)),"Référence inconnue"))</f>
        <v/>
      </c>
    </row>
    <row r="1597">
      <c r="A1597" s="16" t="n"/>
      <c r="C1597" s="13">
        <f>IF($B1597="","",IFERROR(INDEX(Produits!$B$2:$B$501,MATCH($B1597,Produits!$A$2:$A$501,0)),"Référence inconnue"))</f>
        <v/>
      </c>
    </row>
    <row r="1598">
      <c r="A1598" s="16" t="n"/>
      <c r="C1598" s="13">
        <f>IF($B1598="","",IFERROR(INDEX(Produits!$B$2:$B$501,MATCH($B1598,Produits!$A$2:$A$501,0)),"Référence inconnue"))</f>
        <v/>
      </c>
    </row>
    <row r="1599">
      <c r="A1599" s="16" t="n"/>
      <c r="C1599" s="13">
        <f>IF($B1599="","",IFERROR(INDEX(Produits!$B$2:$B$501,MATCH($B1599,Produits!$A$2:$A$501,0)),"Référence inconnue"))</f>
        <v/>
      </c>
    </row>
    <row r="1600">
      <c r="A1600" s="16" t="n"/>
      <c r="C1600" s="13">
        <f>IF($B1600="","",IFERROR(INDEX(Produits!$B$2:$B$501,MATCH($B1600,Produits!$A$2:$A$501,0)),"Référence inconnue"))</f>
        <v/>
      </c>
    </row>
    <row r="1601">
      <c r="A1601" s="16" t="n"/>
      <c r="C1601" s="13">
        <f>IF($B1601="","",IFERROR(INDEX(Produits!$B$2:$B$501,MATCH($B1601,Produits!$A$2:$A$501,0)),"Référence inconnue"))</f>
        <v/>
      </c>
    </row>
    <row r="1602">
      <c r="A1602" s="16" t="n"/>
      <c r="C1602" s="13">
        <f>IF($B1602="","",IFERROR(INDEX(Produits!$B$2:$B$501,MATCH($B1602,Produits!$A$2:$A$501,0)),"Référence inconnue"))</f>
        <v/>
      </c>
    </row>
    <row r="1603">
      <c r="A1603" s="16" t="n"/>
      <c r="C1603" s="13">
        <f>IF($B1603="","",IFERROR(INDEX(Produits!$B$2:$B$501,MATCH($B1603,Produits!$A$2:$A$501,0)),"Référence inconnue"))</f>
        <v/>
      </c>
    </row>
    <row r="1604">
      <c r="A1604" s="16" t="n"/>
      <c r="C1604" s="13">
        <f>IF($B1604="","",IFERROR(INDEX(Produits!$B$2:$B$501,MATCH($B1604,Produits!$A$2:$A$501,0)),"Référence inconnue"))</f>
        <v/>
      </c>
    </row>
    <row r="1605">
      <c r="A1605" s="16" t="n"/>
      <c r="C1605" s="13">
        <f>IF($B1605="","",IFERROR(INDEX(Produits!$B$2:$B$501,MATCH($B1605,Produits!$A$2:$A$501,0)),"Référence inconnue"))</f>
        <v/>
      </c>
    </row>
    <row r="1606">
      <c r="A1606" s="16" t="n"/>
      <c r="C1606" s="13">
        <f>IF($B1606="","",IFERROR(INDEX(Produits!$B$2:$B$501,MATCH($B1606,Produits!$A$2:$A$501,0)),"Référence inconnue"))</f>
        <v/>
      </c>
    </row>
    <row r="1607">
      <c r="A1607" s="16" t="n"/>
      <c r="C1607" s="13">
        <f>IF($B1607="","",IFERROR(INDEX(Produits!$B$2:$B$501,MATCH($B1607,Produits!$A$2:$A$501,0)),"Référence inconnue"))</f>
        <v/>
      </c>
    </row>
    <row r="1608">
      <c r="A1608" s="16" t="n"/>
      <c r="C1608" s="13">
        <f>IF($B1608="","",IFERROR(INDEX(Produits!$B$2:$B$501,MATCH($B1608,Produits!$A$2:$A$501,0)),"Référence inconnue"))</f>
        <v/>
      </c>
    </row>
    <row r="1609">
      <c r="A1609" s="16" t="n"/>
      <c r="C1609" s="13">
        <f>IF($B1609="","",IFERROR(INDEX(Produits!$B$2:$B$501,MATCH($B1609,Produits!$A$2:$A$501,0)),"Référence inconnue"))</f>
        <v/>
      </c>
    </row>
    <row r="1610">
      <c r="A1610" s="16" t="n"/>
      <c r="C1610" s="13">
        <f>IF($B1610="","",IFERROR(INDEX(Produits!$B$2:$B$501,MATCH($B1610,Produits!$A$2:$A$501,0)),"Référence inconnue"))</f>
        <v/>
      </c>
    </row>
    <row r="1611">
      <c r="A1611" s="16" t="n"/>
      <c r="C1611" s="13">
        <f>IF($B1611="","",IFERROR(INDEX(Produits!$B$2:$B$501,MATCH($B1611,Produits!$A$2:$A$501,0)),"Référence inconnue"))</f>
        <v/>
      </c>
    </row>
    <row r="1612">
      <c r="A1612" s="16" t="n"/>
      <c r="C1612" s="13">
        <f>IF($B1612="","",IFERROR(INDEX(Produits!$B$2:$B$501,MATCH($B1612,Produits!$A$2:$A$501,0)),"Référence inconnue"))</f>
        <v/>
      </c>
    </row>
    <row r="1613">
      <c r="A1613" s="16" t="n"/>
      <c r="C1613" s="13">
        <f>IF($B1613="","",IFERROR(INDEX(Produits!$B$2:$B$501,MATCH($B1613,Produits!$A$2:$A$501,0)),"Référence inconnue"))</f>
        <v/>
      </c>
    </row>
    <row r="1614">
      <c r="A1614" s="16" t="n"/>
      <c r="C1614" s="13">
        <f>IF($B1614="","",IFERROR(INDEX(Produits!$B$2:$B$501,MATCH($B1614,Produits!$A$2:$A$501,0)),"Référence inconnue"))</f>
        <v/>
      </c>
    </row>
    <row r="1615">
      <c r="A1615" s="16" t="n"/>
      <c r="C1615" s="13">
        <f>IF($B1615="","",IFERROR(INDEX(Produits!$B$2:$B$501,MATCH($B1615,Produits!$A$2:$A$501,0)),"Référence inconnue"))</f>
        <v/>
      </c>
    </row>
    <row r="1616">
      <c r="A1616" s="16" t="n"/>
      <c r="C1616" s="13">
        <f>IF($B1616="","",IFERROR(INDEX(Produits!$B$2:$B$501,MATCH($B1616,Produits!$A$2:$A$501,0)),"Référence inconnue"))</f>
        <v/>
      </c>
    </row>
    <row r="1617">
      <c r="A1617" s="16" t="n"/>
      <c r="C1617" s="13">
        <f>IF($B1617="","",IFERROR(INDEX(Produits!$B$2:$B$501,MATCH($B1617,Produits!$A$2:$A$501,0)),"Référence inconnue"))</f>
        <v/>
      </c>
    </row>
    <row r="1618">
      <c r="A1618" s="16" t="n"/>
      <c r="C1618" s="13">
        <f>IF($B1618="","",IFERROR(INDEX(Produits!$B$2:$B$501,MATCH($B1618,Produits!$A$2:$A$501,0)),"Référence inconnue"))</f>
        <v/>
      </c>
    </row>
    <row r="1619">
      <c r="A1619" s="16" t="n"/>
      <c r="C1619" s="13">
        <f>IF($B1619="","",IFERROR(INDEX(Produits!$B$2:$B$501,MATCH($B1619,Produits!$A$2:$A$501,0)),"Référence inconnue"))</f>
        <v/>
      </c>
    </row>
    <row r="1620">
      <c r="A1620" s="16" t="n"/>
      <c r="C1620" s="13">
        <f>IF($B1620="","",IFERROR(INDEX(Produits!$B$2:$B$501,MATCH($B1620,Produits!$A$2:$A$501,0)),"Référence inconnue"))</f>
        <v/>
      </c>
    </row>
    <row r="1621">
      <c r="A1621" s="16" t="n"/>
      <c r="C1621" s="13">
        <f>IF($B1621="","",IFERROR(INDEX(Produits!$B$2:$B$501,MATCH($B1621,Produits!$A$2:$A$501,0)),"Référence inconnue"))</f>
        <v/>
      </c>
    </row>
    <row r="1622">
      <c r="A1622" s="16" t="n"/>
      <c r="C1622" s="13">
        <f>IF($B1622="","",IFERROR(INDEX(Produits!$B$2:$B$501,MATCH($B1622,Produits!$A$2:$A$501,0)),"Référence inconnue"))</f>
        <v/>
      </c>
    </row>
    <row r="1623">
      <c r="A1623" s="16" t="n"/>
      <c r="C1623" s="13">
        <f>IF($B1623="","",IFERROR(INDEX(Produits!$B$2:$B$501,MATCH($B1623,Produits!$A$2:$A$501,0)),"Référence inconnue"))</f>
        <v/>
      </c>
    </row>
    <row r="1624">
      <c r="A1624" s="16" t="n"/>
      <c r="C1624" s="13">
        <f>IF($B1624="","",IFERROR(INDEX(Produits!$B$2:$B$501,MATCH($B1624,Produits!$A$2:$A$501,0)),"Référence inconnue"))</f>
        <v/>
      </c>
    </row>
    <row r="1625">
      <c r="A1625" s="16" t="n"/>
      <c r="C1625" s="13">
        <f>IF($B1625="","",IFERROR(INDEX(Produits!$B$2:$B$501,MATCH($B1625,Produits!$A$2:$A$501,0)),"Référence inconnue"))</f>
        <v/>
      </c>
    </row>
    <row r="1626">
      <c r="A1626" s="16" t="n"/>
      <c r="C1626" s="13">
        <f>IF($B1626="","",IFERROR(INDEX(Produits!$B$2:$B$501,MATCH($B1626,Produits!$A$2:$A$501,0)),"Référence inconnue"))</f>
        <v/>
      </c>
    </row>
    <row r="1627">
      <c r="A1627" s="16" t="n"/>
      <c r="C1627" s="13">
        <f>IF($B1627="","",IFERROR(INDEX(Produits!$B$2:$B$501,MATCH($B1627,Produits!$A$2:$A$501,0)),"Référence inconnue"))</f>
        <v/>
      </c>
    </row>
    <row r="1628">
      <c r="A1628" s="16" t="n"/>
      <c r="C1628" s="13">
        <f>IF($B1628="","",IFERROR(INDEX(Produits!$B$2:$B$501,MATCH($B1628,Produits!$A$2:$A$501,0)),"Référence inconnue"))</f>
        <v/>
      </c>
    </row>
    <row r="1629">
      <c r="A1629" s="16" t="n"/>
      <c r="C1629" s="13">
        <f>IF($B1629="","",IFERROR(INDEX(Produits!$B$2:$B$501,MATCH($B1629,Produits!$A$2:$A$501,0)),"Référence inconnue"))</f>
        <v/>
      </c>
    </row>
    <row r="1630">
      <c r="A1630" s="16" t="n"/>
      <c r="C1630" s="13">
        <f>IF($B1630="","",IFERROR(INDEX(Produits!$B$2:$B$501,MATCH($B1630,Produits!$A$2:$A$501,0)),"Référence inconnue"))</f>
        <v/>
      </c>
    </row>
    <row r="1631">
      <c r="A1631" s="16" t="n"/>
      <c r="C1631" s="13">
        <f>IF($B1631="","",IFERROR(INDEX(Produits!$B$2:$B$501,MATCH($B1631,Produits!$A$2:$A$501,0)),"Référence inconnue"))</f>
        <v/>
      </c>
    </row>
    <row r="1632">
      <c r="A1632" s="16" t="n"/>
      <c r="C1632" s="13">
        <f>IF($B1632="","",IFERROR(INDEX(Produits!$B$2:$B$501,MATCH($B1632,Produits!$A$2:$A$501,0)),"Référence inconnue"))</f>
        <v/>
      </c>
    </row>
    <row r="1633">
      <c r="A1633" s="16" t="n"/>
      <c r="C1633" s="13">
        <f>IF($B1633="","",IFERROR(INDEX(Produits!$B$2:$B$501,MATCH($B1633,Produits!$A$2:$A$501,0)),"Référence inconnue"))</f>
        <v/>
      </c>
    </row>
    <row r="1634">
      <c r="A1634" s="16" t="n"/>
      <c r="C1634" s="13">
        <f>IF($B1634="","",IFERROR(INDEX(Produits!$B$2:$B$501,MATCH($B1634,Produits!$A$2:$A$501,0)),"Référence inconnue"))</f>
        <v/>
      </c>
    </row>
    <row r="1635">
      <c r="A1635" s="16" t="n"/>
      <c r="C1635" s="13">
        <f>IF($B1635="","",IFERROR(INDEX(Produits!$B$2:$B$501,MATCH($B1635,Produits!$A$2:$A$501,0)),"Référence inconnue"))</f>
        <v/>
      </c>
    </row>
    <row r="1636">
      <c r="A1636" s="16" t="n"/>
      <c r="C1636" s="13">
        <f>IF($B1636="","",IFERROR(INDEX(Produits!$B$2:$B$501,MATCH($B1636,Produits!$A$2:$A$501,0)),"Référence inconnue"))</f>
        <v/>
      </c>
    </row>
    <row r="1637">
      <c r="A1637" s="16" t="n"/>
      <c r="C1637" s="13">
        <f>IF($B1637="","",IFERROR(INDEX(Produits!$B$2:$B$501,MATCH($B1637,Produits!$A$2:$A$501,0)),"Référence inconnue"))</f>
        <v/>
      </c>
    </row>
    <row r="1638">
      <c r="A1638" s="16" t="n"/>
      <c r="C1638" s="13">
        <f>IF($B1638="","",IFERROR(INDEX(Produits!$B$2:$B$501,MATCH($B1638,Produits!$A$2:$A$501,0)),"Référence inconnue"))</f>
        <v/>
      </c>
    </row>
    <row r="1639">
      <c r="A1639" s="16" t="n"/>
      <c r="C1639" s="13">
        <f>IF($B1639="","",IFERROR(INDEX(Produits!$B$2:$B$501,MATCH($B1639,Produits!$A$2:$A$501,0)),"Référence inconnue"))</f>
        <v/>
      </c>
    </row>
    <row r="1640">
      <c r="A1640" s="16" t="n"/>
      <c r="C1640" s="13">
        <f>IF($B1640="","",IFERROR(INDEX(Produits!$B$2:$B$501,MATCH($B1640,Produits!$A$2:$A$501,0)),"Référence inconnue"))</f>
        <v/>
      </c>
    </row>
    <row r="1641">
      <c r="A1641" s="16" t="n"/>
      <c r="C1641" s="13">
        <f>IF($B1641="","",IFERROR(INDEX(Produits!$B$2:$B$501,MATCH($B1641,Produits!$A$2:$A$501,0)),"Référence inconnue"))</f>
        <v/>
      </c>
    </row>
    <row r="1642">
      <c r="A1642" s="16" t="n"/>
      <c r="C1642" s="13">
        <f>IF($B1642="","",IFERROR(INDEX(Produits!$B$2:$B$501,MATCH($B1642,Produits!$A$2:$A$501,0)),"Référence inconnue"))</f>
        <v/>
      </c>
    </row>
    <row r="1643">
      <c r="A1643" s="16" t="n"/>
      <c r="C1643" s="13">
        <f>IF($B1643="","",IFERROR(INDEX(Produits!$B$2:$B$501,MATCH($B1643,Produits!$A$2:$A$501,0)),"Référence inconnue"))</f>
        <v/>
      </c>
    </row>
    <row r="1644">
      <c r="A1644" s="16" t="n"/>
      <c r="C1644" s="13">
        <f>IF($B1644="","",IFERROR(INDEX(Produits!$B$2:$B$501,MATCH($B1644,Produits!$A$2:$A$501,0)),"Référence inconnue"))</f>
        <v/>
      </c>
    </row>
    <row r="1645">
      <c r="A1645" s="16" t="n"/>
      <c r="C1645" s="13">
        <f>IF($B1645="","",IFERROR(INDEX(Produits!$B$2:$B$501,MATCH($B1645,Produits!$A$2:$A$501,0)),"Référence inconnue"))</f>
        <v/>
      </c>
    </row>
    <row r="1646">
      <c r="A1646" s="16" t="n"/>
      <c r="C1646" s="13">
        <f>IF($B1646="","",IFERROR(INDEX(Produits!$B$2:$B$501,MATCH($B1646,Produits!$A$2:$A$501,0)),"Référence inconnue"))</f>
        <v/>
      </c>
    </row>
    <row r="1647">
      <c r="A1647" s="16" t="n"/>
      <c r="C1647" s="13">
        <f>IF($B1647="","",IFERROR(INDEX(Produits!$B$2:$B$501,MATCH($B1647,Produits!$A$2:$A$501,0)),"Référence inconnue"))</f>
        <v/>
      </c>
    </row>
    <row r="1648">
      <c r="A1648" s="16" t="n"/>
      <c r="C1648" s="13">
        <f>IF($B1648="","",IFERROR(INDEX(Produits!$B$2:$B$501,MATCH($B1648,Produits!$A$2:$A$501,0)),"Référence inconnue"))</f>
        <v/>
      </c>
    </row>
    <row r="1649">
      <c r="A1649" s="16" t="n"/>
      <c r="C1649" s="13">
        <f>IF($B1649="","",IFERROR(INDEX(Produits!$B$2:$B$501,MATCH($B1649,Produits!$A$2:$A$501,0)),"Référence inconnue"))</f>
        <v/>
      </c>
    </row>
    <row r="1650">
      <c r="A1650" s="16" t="n"/>
      <c r="C1650" s="13">
        <f>IF($B1650="","",IFERROR(INDEX(Produits!$B$2:$B$501,MATCH($B1650,Produits!$A$2:$A$501,0)),"Référence inconnue"))</f>
        <v/>
      </c>
    </row>
    <row r="1651">
      <c r="A1651" s="16" t="n"/>
      <c r="C1651" s="13">
        <f>IF($B1651="","",IFERROR(INDEX(Produits!$B$2:$B$501,MATCH($B1651,Produits!$A$2:$A$501,0)),"Référence inconnue"))</f>
        <v/>
      </c>
    </row>
    <row r="1652">
      <c r="A1652" s="16" t="n"/>
      <c r="C1652" s="13">
        <f>IF($B1652="","",IFERROR(INDEX(Produits!$B$2:$B$501,MATCH($B1652,Produits!$A$2:$A$501,0)),"Référence inconnue"))</f>
        <v/>
      </c>
    </row>
    <row r="1653">
      <c r="A1653" s="16" t="n"/>
      <c r="C1653" s="13">
        <f>IF($B1653="","",IFERROR(INDEX(Produits!$B$2:$B$501,MATCH($B1653,Produits!$A$2:$A$501,0)),"Référence inconnue"))</f>
        <v/>
      </c>
    </row>
    <row r="1654">
      <c r="A1654" s="16" t="n"/>
      <c r="C1654" s="13">
        <f>IF($B1654="","",IFERROR(INDEX(Produits!$B$2:$B$501,MATCH($B1654,Produits!$A$2:$A$501,0)),"Référence inconnue"))</f>
        <v/>
      </c>
    </row>
    <row r="1655">
      <c r="A1655" s="16" t="n"/>
      <c r="C1655" s="13">
        <f>IF($B1655="","",IFERROR(INDEX(Produits!$B$2:$B$501,MATCH($B1655,Produits!$A$2:$A$501,0)),"Référence inconnue"))</f>
        <v/>
      </c>
    </row>
    <row r="1656">
      <c r="A1656" s="16" t="n"/>
      <c r="C1656" s="13">
        <f>IF($B1656="","",IFERROR(INDEX(Produits!$B$2:$B$501,MATCH($B1656,Produits!$A$2:$A$501,0)),"Référence inconnue"))</f>
        <v/>
      </c>
    </row>
    <row r="1657">
      <c r="A1657" s="16" t="n"/>
      <c r="C1657" s="13">
        <f>IF($B1657="","",IFERROR(INDEX(Produits!$B$2:$B$501,MATCH($B1657,Produits!$A$2:$A$501,0)),"Référence inconnue"))</f>
        <v/>
      </c>
    </row>
    <row r="1658">
      <c r="A1658" s="16" t="n"/>
      <c r="C1658" s="13">
        <f>IF($B1658="","",IFERROR(INDEX(Produits!$B$2:$B$501,MATCH($B1658,Produits!$A$2:$A$501,0)),"Référence inconnue"))</f>
        <v/>
      </c>
    </row>
    <row r="1659">
      <c r="A1659" s="16" t="n"/>
      <c r="C1659" s="13">
        <f>IF($B1659="","",IFERROR(INDEX(Produits!$B$2:$B$501,MATCH($B1659,Produits!$A$2:$A$501,0)),"Référence inconnue"))</f>
        <v/>
      </c>
    </row>
    <row r="1660">
      <c r="A1660" s="16" t="n"/>
      <c r="C1660" s="13">
        <f>IF($B1660="","",IFERROR(INDEX(Produits!$B$2:$B$501,MATCH($B1660,Produits!$A$2:$A$501,0)),"Référence inconnue"))</f>
        <v/>
      </c>
    </row>
    <row r="1661">
      <c r="A1661" s="16" t="n"/>
      <c r="C1661" s="13">
        <f>IF($B1661="","",IFERROR(INDEX(Produits!$B$2:$B$501,MATCH($B1661,Produits!$A$2:$A$501,0)),"Référence inconnue"))</f>
        <v/>
      </c>
    </row>
    <row r="1662">
      <c r="A1662" s="16" t="n"/>
      <c r="C1662" s="13">
        <f>IF($B1662="","",IFERROR(INDEX(Produits!$B$2:$B$501,MATCH($B1662,Produits!$A$2:$A$501,0)),"Référence inconnue"))</f>
        <v/>
      </c>
    </row>
    <row r="1663">
      <c r="A1663" s="16" t="n"/>
      <c r="C1663" s="13">
        <f>IF($B1663="","",IFERROR(INDEX(Produits!$B$2:$B$501,MATCH($B1663,Produits!$A$2:$A$501,0)),"Référence inconnue"))</f>
        <v/>
      </c>
    </row>
    <row r="1664">
      <c r="A1664" s="16" t="n"/>
      <c r="C1664" s="13">
        <f>IF($B1664="","",IFERROR(INDEX(Produits!$B$2:$B$501,MATCH($B1664,Produits!$A$2:$A$501,0)),"Référence inconnue"))</f>
        <v/>
      </c>
    </row>
    <row r="1665">
      <c r="A1665" s="16" t="n"/>
      <c r="C1665" s="13">
        <f>IF($B1665="","",IFERROR(INDEX(Produits!$B$2:$B$501,MATCH($B1665,Produits!$A$2:$A$501,0)),"Référence inconnue"))</f>
        <v/>
      </c>
    </row>
    <row r="1666">
      <c r="A1666" s="16" t="n"/>
      <c r="C1666" s="13">
        <f>IF($B1666="","",IFERROR(INDEX(Produits!$B$2:$B$501,MATCH($B1666,Produits!$A$2:$A$501,0)),"Référence inconnue"))</f>
        <v/>
      </c>
    </row>
    <row r="1667">
      <c r="A1667" s="16" t="n"/>
      <c r="C1667" s="13">
        <f>IF($B1667="","",IFERROR(INDEX(Produits!$B$2:$B$501,MATCH($B1667,Produits!$A$2:$A$501,0)),"Référence inconnue"))</f>
        <v/>
      </c>
    </row>
    <row r="1668">
      <c r="A1668" s="16" t="n"/>
      <c r="C1668" s="13">
        <f>IF($B1668="","",IFERROR(INDEX(Produits!$B$2:$B$501,MATCH($B1668,Produits!$A$2:$A$501,0)),"Référence inconnue"))</f>
        <v/>
      </c>
    </row>
    <row r="1669">
      <c r="A1669" s="16" t="n"/>
      <c r="C1669" s="13">
        <f>IF($B1669="","",IFERROR(INDEX(Produits!$B$2:$B$501,MATCH($B1669,Produits!$A$2:$A$501,0)),"Référence inconnue"))</f>
        <v/>
      </c>
    </row>
    <row r="1670">
      <c r="A1670" s="16" t="n"/>
      <c r="C1670" s="13">
        <f>IF($B1670="","",IFERROR(INDEX(Produits!$B$2:$B$501,MATCH($B1670,Produits!$A$2:$A$501,0)),"Référence inconnue"))</f>
        <v/>
      </c>
    </row>
    <row r="1671">
      <c r="A1671" s="16" t="n"/>
      <c r="C1671" s="13">
        <f>IF($B1671="","",IFERROR(INDEX(Produits!$B$2:$B$501,MATCH($B1671,Produits!$A$2:$A$501,0)),"Référence inconnue"))</f>
        <v/>
      </c>
    </row>
    <row r="1672">
      <c r="A1672" s="16" t="n"/>
      <c r="C1672" s="13">
        <f>IF($B1672="","",IFERROR(INDEX(Produits!$B$2:$B$501,MATCH($B1672,Produits!$A$2:$A$501,0)),"Référence inconnue"))</f>
        <v/>
      </c>
    </row>
    <row r="1673">
      <c r="A1673" s="16" t="n"/>
      <c r="C1673" s="13">
        <f>IF($B1673="","",IFERROR(INDEX(Produits!$B$2:$B$501,MATCH($B1673,Produits!$A$2:$A$501,0)),"Référence inconnue"))</f>
        <v/>
      </c>
    </row>
    <row r="1674">
      <c r="A1674" s="16" t="n"/>
      <c r="C1674" s="13">
        <f>IF($B1674="","",IFERROR(INDEX(Produits!$B$2:$B$501,MATCH($B1674,Produits!$A$2:$A$501,0)),"Référence inconnue"))</f>
        <v/>
      </c>
    </row>
    <row r="1675">
      <c r="A1675" s="16" t="n"/>
      <c r="C1675" s="13">
        <f>IF($B1675="","",IFERROR(INDEX(Produits!$B$2:$B$501,MATCH($B1675,Produits!$A$2:$A$501,0)),"Référence inconnue"))</f>
        <v/>
      </c>
    </row>
    <row r="1676">
      <c r="A1676" s="16" t="n"/>
      <c r="C1676" s="13">
        <f>IF($B1676="","",IFERROR(INDEX(Produits!$B$2:$B$501,MATCH($B1676,Produits!$A$2:$A$501,0)),"Référence inconnue"))</f>
        <v/>
      </c>
    </row>
    <row r="1677">
      <c r="A1677" s="16" t="n"/>
      <c r="C1677" s="13">
        <f>IF($B1677="","",IFERROR(INDEX(Produits!$B$2:$B$501,MATCH($B1677,Produits!$A$2:$A$501,0)),"Référence inconnue"))</f>
        <v/>
      </c>
    </row>
    <row r="1678">
      <c r="A1678" s="16" t="n"/>
      <c r="C1678" s="13">
        <f>IF($B1678="","",IFERROR(INDEX(Produits!$B$2:$B$501,MATCH($B1678,Produits!$A$2:$A$501,0)),"Référence inconnue"))</f>
        <v/>
      </c>
    </row>
    <row r="1679">
      <c r="A1679" s="16" t="n"/>
      <c r="C1679" s="13">
        <f>IF($B1679="","",IFERROR(INDEX(Produits!$B$2:$B$501,MATCH($B1679,Produits!$A$2:$A$501,0)),"Référence inconnue"))</f>
        <v/>
      </c>
    </row>
    <row r="1680">
      <c r="A1680" s="16" t="n"/>
      <c r="C1680" s="13">
        <f>IF($B1680="","",IFERROR(INDEX(Produits!$B$2:$B$501,MATCH($B1680,Produits!$A$2:$A$501,0)),"Référence inconnue"))</f>
        <v/>
      </c>
    </row>
    <row r="1681">
      <c r="A1681" s="16" t="n"/>
      <c r="C1681" s="13">
        <f>IF($B1681="","",IFERROR(INDEX(Produits!$B$2:$B$501,MATCH($B1681,Produits!$A$2:$A$501,0)),"Référence inconnue"))</f>
        <v/>
      </c>
    </row>
    <row r="1682">
      <c r="A1682" s="16" t="n"/>
      <c r="C1682" s="13">
        <f>IF($B1682="","",IFERROR(INDEX(Produits!$B$2:$B$501,MATCH($B1682,Produits!$A$2:$A$501,0)),"Référence inconnue"))</f>
        <v/>
      </c>
    </row>
    <row r="1683">
      <c r="A1683" s="16" t="n"/>
      <c r="C1683" s="13">
        <f>IF($B1683="","",IFERROR(INDEX(Produits!$B$2:$B$501,MATCH($B1683,Produits!$A$2:$A$501,0)),"Référence inconnue"))</f>
        <v/>
      </c>
    </row>
    <row r="1684">
      <c r="A1684" s="16" t="n"/>
      <c r="C1684" s="13">
        <f>IF($B1684="","",IFERROR(INDEX(Produits!$B$2:$B$501,MATCH($B1684,Produits!$A$2:$A$501,0)),"Référence inconnue"))</f>
        <v/>
      </c>
    </row>
    <row r="1685">
      <c r="A1685" s="16" t="n"/>
      <c r="C1685" s="13">
        <f>IF($B1685="","",IFERROR(INDEX(Produits!$B$2:$B$501,MATCH($B1685,Produits!$A$2:$A$501,0)),"Référence inconnue"))</f>
        <v/>
      </c>
    </row>
    <row r="1686">
      <c r="A1686" s="16" t="n"/>
      <c r="C1686" s="13">
        <f>IF($B1686="","",IFERROR(INDEX(Produits!$B$2:$B$501,MATCH($B1686,Produits!$A$2:$A$501,0)),"Référence inconnue"))</f>
        <v/>
      </c>
    </row>
    <row r="1687">
      <c r="A1687" s="16" t="n"/>
      <c r="C1687" s="13">
        <f>IF($B1687="","",IFERROR(INDEX(Produits!$B$2:$B$501,MATCH($B1687,Produits!$A$2:$A$501,0)),"Référence inconnue"))</f>
        <v/>
      </c>
    </row>
    <row r="1688">
      <c r="A1688" s="16" t="n"/>
      <c r="C1688" s="13">
        <f>IF($B1688="","",IFERROR(INDEX(Produits!$B$2:$B$501,MATCH($B1688,Produits!$A$2:$A$501,0)),"Référence inconnue"))</f>
        <v/>
      </c>
    </row>
    <row r="1689">
      <c r="A1689" s="16" t="n"/>
      <c r="C1689" s="13">
        <f>IF($B1689="","",IFERROR(INDEX(Produits!$B$2:$B$501,MATCH($B1689,Produits!$A$2:$A$501,0)),"Référence inconnue"))</f>
        <v/>
      </c>
    </row>
    <row r="1690">
      <c r="A1690" s="16" t="n"/>
      <c r="C1690" s="13">
        <f>IF($B1690="","",IFERROR(INDEX(Produits!$B$2:$B$501,MATCH($B1690,Produits!$A$2:$A$501,0)),"Référence inconnue"))</f>
        <v/>
      </c>
    </row>
    <row r="1691">
      <c r="A1691" s="16" t="n"/>
      <c r="C1691" s="13">
        <f>IF($B1691="","",IFERROR(INDEX(Produits!$B$2:$B$501,MATCH($B1691,Produits!$A$2:$A$501,0)),"Référence inconnue"))</f>
        <v/>
      </c>
    </row>
    <row r="1692">
      <c r="A1692" s="16" t="n"/>
      <c r="C1692" s="13">
        <f>IF($B1692="","",IFERROR(INDEX(Produits!$B$2:$B$501,MATCH($B1692,Produits!$A$2:$A$501,0)),"Référence inconnue"))</f>
        <v/>
      </c>
    </row>
    <row r="1693">
      <c r="A1693" s="16" t="n"/>
      <c r="C1693" s="13">
        <f>IF($B1693="","",IFERROR(INDEX(Produits!$B$2:$B$501,MATCH($B1693,Produits!$A$2:$A$501,0)),"Référence inconnue"))</f>
        <v/>
      </c>
    </row>
    <row r="1694">
      <c r="A1694" s="16" t="n"/>
      <c r="C1694" s="13">
        <f>IF($B1694="","",IFERROR(INDEX(Produits!$B$2:$B$501,MATCH($B1694,Produits!$A$2:$A$501,0)),"Référence inconnue"))</f>
        <v/>
      </c>
    </row>
    <row r="1695">
      <c r="A1695" s="16" t="n"/>
      <c r="C1695" s="13">
        <f>IF($B1695="","",IFERROR(INDEX(Produits!$B$2:$B$501,MATCH($B1695,Produits!$A$2:$A$501,0)),"Référence inconnue"))</f>
        <v/>
      </c>
    </row>
    <row r="1696">
      <c r="A1696" s="16" t="n"/>
      <c r="C1696" s="13">
        <f>IF($B1696="","",IFERROR(INDEX(Produits!$B$2:$B$501,MATCH($B1696,Produits!$A$2:$A$501,0)),"Référence inconnue"))</f>
        <v/>
      </c>
    </row>
    <row r="1697">
      <c r="A1697" s="16" t="n"/>
      <c r="C1697" s="13">
        <f>IF($B1697="","",IFERROR(INDEX(Produits!$B$2:$B$501,MATCH($B1697,Produits!$A$2:$A$501,0)),"Référence inconnue"))</f>
        <v/>
      </c>
    </row>
    <row r="1698">
      <c r="A1698" s="16" t="n"/>
      <c r="C1698" s="13">
        <f>IF($B1698="","",IFERROR(INDEX(Produits!$B$2:$B$501,MATCH($B1698,Produits!$A$2:$A$501,0)),"Référence inconnue"))</f>
        <v/>
      </c>
    </row>
    <row r="1699">
      <c r="A1699" s="16" t="n"/>
      <c r="C1699" s="13">
        <f>IF($B1699="","",IFERROR(INDEX(Produits!$B$2:$B$501,MATCH($B1699,Produits!$A$2:$A$501,0)),"Référence inconnue"))</f>
        <v/>
      </c>
    </row>
    <row r="1700">
      <c r="A1700" s="16" t="n"/>
      <c r="C1700" s="13">
        <f>IF($B1700="","",IFERROR(INDEX(Produits!$B$2:$B$501,MATCH($B1700,Produits!$A$2:$A$501,0)),"Référence inconnue"))</f>
        <v/>
      </c>
    </row>
    <row r="1701">
      <c r="A1701" s="16" t="n"/>
      <c r="C1701" s="13">
        <f>IF($B1701="","",IFERROR(INDEX(Produits!$B$2:$B$501,MATCH($B1701,Produits!$A$2:$A$501,0)),"Référence inconnue"))</f>
        <v/>
      </c>
    </row>
    <row r="1702">
      <c r="A1702" s="16" t="n"/>
      <c r="C1702" s="13">
        <f>IF($B1702="","",IFERROR(INDEX(Produits!$B$2:$B$501,MATCH($B1702,Produits!$A$2:$A$501,0)),"Référence inconnue"))</f>
        <v/>
      </c>
    </row>
    <row r="1703">
      <c r="A1703" s="16" t="n"/>
      <c r="C1703" s="13">
        <f>IF($B1703="","",IFERROR(INDEX(Produits!$B$2:$B$501,MATCH($B1703,Produits!$A$2:$A$501,0)),"Référence inconnue"))</f>
        <v/>
      </c>
    </row>
    <row r="1704">
      <c r="A1704" s="16" t="n"/>
      <c r="C1704" s="13">
        <f>IF($B1704="","",IFERROR(INDEX(Produits!$B$2:$B$501,MATCH($B1704,Produits!$A$2:$A$501,0)),"Référence inconnue"))</f>
        <v/>
      </c>
    </row>
    <row r="1705">
      <c r="A1705" s="16" t="n"/>
      <c r="C1705" s="13">
        <f>IF($B1705="","",IFERROR(INDEX(Produits!$B$2:$B$501,MATCH($B1705,Produits!$A$2:$A$501,0)),"Référence inconnue"))</f>
        <v/>
      </c>
    </row>
    <row r="1706">
      <c r="A1706" s="16" t="n"/>
      <c r="C1706" s="13">
        <f>IF($B1706="","",IFERROR(INDEX(Produits!$B$2:$B$501,MATCH($B1706,Produits!$A$2:$A$501,0)),"Référence inconnue"))</f>
        <v/>
      </c>
    </row>
    <row r="1707">
      <c r="A1707" s="16" t="n"/>
      <c r="C1707" s="13">
        <f>IF($B1707="","",IFERROR(INDEX(Produits!$B$2:$B$501,MATCH($B1707,Produits!$A$2:$A$501,0)),"Référence inconnue"))</f>
        <v/>
      </c>
    </row>
    <row r="1708">
      <c r="A1708" s="16" t="n"/>
      <c r="C1708" s="13">
        <f>IF($B1708="","",IFERROR(INDEX(Produits!$B$2:$B$501,MATCH($B1708,Produits!$A$2:$A$501,0)),"Référence inconnue"))</f>
        <v/>
      </c>
    </row>
    <row r="1709">
      <c r="A1709" s="16" t="n"/>
      <c r="C1709" s="13">
        <f>IF($B1709="","",IFERROR(INDEX(Produits!$B$2:$B$501,MATCH($B1709,Produits!$A$2:$A$501,0)),"Référence inconnue"))</f>
        <v/>
      </c>
    </row>
    <row r="1710">
      <c r="A1710" s="16" t="n"/>
      <c r="C1710" s="13">
        <f>IF($B1710="","",IFERROR(INDEX(Produits!$B$2:$B$501,MATCH($B1710,Produits!$A$2:$A$501,0)),"Référence inconnue"))</f>
        <v/>
      </c>
    </row>
    <row r="1711">
      <c r="A1711" s="16" t="n"/>
      <c r="C1711" s="13">
        <f>IF($B1711="","",IFERROR(INDEX(Produits!$B$2:$B$501,MATCH($B1711,Produits!$A$2:$A$501,0)),"Référence inconnue"))</f>
        <v/>
      </c>
    </row>
    <row r="1712">
      <c r="A1712" s="16" t="n"/>
      <c r="C1712" s="13">
        <f>IF($B1712="","",IFERROR(INDEX(Produits!$B$2:$B$501,MATCH($B1712,Produits!$A$2:$A$501,0)),"Référence inconnue"))</f>
        <v/>
      </c>
    </row>
    <row r="1713">
      <c r="A1713" s="16" t="n"/>
      <c r="C1713" s="13">
        <f>IF($B1713="","",IFERROR(INDEX(Produits!$B$2:$B$501,MATCH($B1713,Produits!$A$2:$A$501,0)),"Référence inconnue"))</f>
        <v/>
      </c>
    </row>
    <row r="1714">
      <c r="A1714" s="16" t="n"/>
      <c r="C1714" s="13">
        <f>IF($B1714="","",IFERROR(INDEX(Produits!$B$2:$B$501,MATCH($B1714,Produits!$A$2:$A$501,0)),"Référence inconnue"))</f>
        <v/>
      </c>
    </row>
    <row r="1715">
      <c r="A1715" s="16" t="n"/>
      <c r="C1715" s="13">
        <f>IF($B1715="","",IFERROR(INDEX(Produits!$B$2:$B$501,MATCH($B1715,Produits!$A$2:$A$501,0)),"Référence inconnue"))</f>
        <v/>
      </c>
    </row>
    <row r="1716">
      <c r="A1716" s="16" t="n"/>
      <c r="C1716" s="13">
        <f>IF($B1716="","",IFERROR(INDEX(Produits!$B$2:$B$501,MATCH($B1716,Produits!$A$2:$A$501,0)),"Référence inconnue"))</f>
        <v/>
      </c>
    </row>
    <row r="1717">
      <c r="A1717" s="16" t="n"/>
      <c r="C1717" s="13">
        <f>IF($B1717="","",IFERROR(INDEX(Produits!$B$2:$B$501,MATCH($B1717,Produits!$A$2:$A$501,0)),"Référence inconnue"))</f>
        <v/>
      </c>
    </row>
    <row r="1718">
      <c r="A1718" s="16" t="n"/>
      <c r="C1718" s="13">
        <f>IF($B1718="","",IFERROR(INDEX(Produits!$B$2:$B$501,MATCH($B1718,Produits!$A$2:$A$501,0)),"Référence inconnue"))</f>
        <v/>
      </c>
    </row>
    <row r="1719">
      <c r="A1719" s="16" t="n"/>
      <c r="C1719" s="13">
        <f>IF($B1719="","",IFERROR(INDEX(Produits!$B$2:$B$501,MATCH($B1719,Produits!$A$2:$A$501,0)),"Référence inconnue"))</f>
        <v/>
      </c>
    </row>
    <row r="1720">
      <c r="A1720" s="16" t="n"/>
      <c r="C1720" s="13">
        <f>IF($B1720="","",IFERROR(INDEX(Produits!$B$2:$B$501,MATCH($B1720,Produits!$A$2:$A$501,0)),"Référence inconnue"))</f>
        <v/>
      </c>
    </row>
    <row r="1721">
      <c r="A1721" s="16" t="n"/>
      <c r="C1721" s="13">
        <f>IF($B1721="","",IFERROR(INDEX(Produits!$B$2:$B$501,MATCH($B1721,Produits!$A$2:$A$501,0)),"Référence inconnue"))</f>
        <v/>
      </c>
    </row>
    <row r="1722">
      <c r="A1722" s="16" t="n"/>
      <c r="C1722" s="13">
        <f>IF($B1722="","",IFERROR(INDEX(Produits!$B$2:$B$501,MATCH($B1722,Produits!$A$2:$A$501,0)),"Référence inconnue"))</f>
        <v/>
      </c>
    </row>
    <row r="1723">
      <c r="A1723" s="16" t="n"/>
      <c r="C1723" s="13">
        <f>IF($B1723="","",IFERROR(INDEX(Produits!$B$2:$B$501,MATCH($B1723,Produits!$A$2:$A$501,0)),"Référence inconnue"))</f>
        <v/>
      </c>
    </row>
    <row r="1724">
      <c r="A1724" s="16" t="n"/>
      <c r="C1724" s="13">
        <f>IF($B1724="","",IFERROR(INDEX(Produits!$B$2:$B$501,MATCH($B1724,Produits!$A$2:$A$501,0)),"Référence inconnue"))</f>
        <v/>
      </c>
    </row>
    <row r="1725">
      <c r="A1725" s="16" t="n"/>
      <c r="C1725" s="13">
        <f>IF($B1725="","",IFERROR(INDEX(Produits!$B$2:$B$501,MATCH($B1725,Produits!$A$2:$A$501,0)),"Référence inconnue"))</f>
        <v/>
      </c>
    </row>
    <row r="1726">
      <c r="A1726" s="16" t="n"/>
      <c r="C1726" s="13">
        <f>IF($B1726="","",IFERROR(INDEX(Produits!$B$2:$B$501,MATCH($B1726,Produits!$A$2:$A$501,0)),"Référence inconnue"))</f>
        <v/>
      </c>
    </row>
    <row r="1727">
      <c r="A1727" s="16" t="n"/>
      <c r="C1727" s="13">
        <f>IF($B1727="","",IFERROR(INDEX(Produits!$B$2:$B$501,MATCH($B1727,Produits!$A$2:$A$501,0)),"Référence inconnue"))</f>
        <v/>
      </c>
    </row>
    <row r="1728">
      <c r="A1728" s="16" t="n"/>
      <c r="C1728" s="13">
        <f>IF($B1728="","",IFERROR(INDEX(Produits!$B$2:$B$501,MATCH($B1728,Produits!$A$2:$A$501,0)),"Référence inconnue"))</f>
        <v/>
      </c>
    </row>
    <row r="1729">
      <c r="A1729" s="16" t="n"/>
      <c r="C1729" s="13">
        <f>IF($B1729="","",IFERROR(INDEX(Produits!$B$2:$B$501,MATCH($B1729,Produits!$A$2:$A$501,0)),"Référence inconnue"))</f>
        <v/>
      </c>
    </row>
    <row r="1730">
      <c r="A1730" s="16" t="n"/>
      <c r="C1730" s="13">
        <f>IF($B1730="","",IFERROR(INDEX(Produits!$B$2:$B$501,MATCH($B1730,Produits!$A$2:$A$501,0)),"Référence inconnue"))</f>
        <v/>
      </c>
    </row>
    <row r="1731">
      <c r="A1731" s="16" t="n"/>
      <c r="C1731" s="13">
        <f>IF($B1731="","",IFERROR(INDEX(Produits!$B$2:$B$501,MATCH($B1731,Produits!$A$2:$A$501,0)),"Référence inconnue"))</f>
        <v/>
      </c>
    </row>
    <row r="1732">
      <c r="A1732" s="16" t="n"/>
      <c r="C1732" s="13">
        <f>IF($B1732="","",IFERROR(INDEX(Produits!$B$2:$B$501,MATCH($B1732,Produits!$A$2:$A$501,0)),"Référence inconnue"))</f>
        <v/>
      </c>
    </row>
    <row r="1733">
      <c r="A1733" s="16" t="n"/>
      <c r="C1733" s="13">
        <f>IF($B1733="","",IFERROR(INDEX(Produits!$B$2:$B$501,MATCH($B1733,Produits!$A$2:$A$501,0)),"Référence inconnue"))</f>
        <v/>
      </c>
    </row>
    <row r="1734">
      <c r="A1734" s="16" t="n"/>
      <c r="C1734" s="13">
        <f>IF($B1734="","",IFERROR(INDEX(Produits!$B$2:$B$501,MATCH($B1734,Produits!$A$2:$A$501,0)),"Référence inconnue"))</f>
        <v/>
      </c>
    </row>
    <row r="1735">
      <c r="A1735" s="16" t="n"/>
      <c r="C1735" s="13">
        <f>IF($B1735="","",IFERROR(INDEX(Produits!$B$2:$B$501,MATCH($B1735,Produits!$A$2:$A$501,0)),"Référence inconnue"))</f>
        <v/>
      </c>
    </row>
    <row r="1736">
      <c r="A1736" s="16" t="n"/>
      <c r="C1736" s="13">
        <f>IF($B1736="","",IFERROR(INDEX(Produits!$B$2:$B$501,MATCH($B1736,Produits!$A$2:$A$501,0)),"Référence inconnue"))</f>
        <v/>
      </c>
    </row>
    <row r="1737">
      <c r="A1737" s="16" t="n"/>
      <c r="C1737" s="13">
        <f>IF($B1737="","",IFERROR(INDEX(Produits!$B$2:$B$501,MATCH($B1737,Produits!$A$2:$A$501,0)),"Référence inconnue"))</f>
        <v/>
      </c>
    </row>
    <row r="1738">
      <c r="A1738" s="16" t="n"/>
      <c r="C1738" s="13">
        <f>IF($B1738="","",IFERROR(INDEX(Produits!$B$2:$B$501,MATCH($B1738,Produits!$A$2:$A$501,0)),"Référence inconnue"))</f>
        <v/>
      </c>
    </row>
    <row r="1739">
      <c r="A1739" s="16" t="n"/>
      <c r="C1739" s="13">
        <f>IF($B1739="","",IFERROR(INDEX(Produits!$B$2:$B$501,MATCH($B1739,Produits!$A$2:$A$501,0)),"Référence inconnue"))</f>
        <v/>
      </c>
    </row>
    <row r="1740">
      <c r="A1740" s="16" t="n"/>
      <c r="C1740" s="13">
        <f>IF($B1740="","",IFERROR(INDEX(Produits!$B$2:$B$501,MATCH($B1740,Produits!$A$2:$A$501,0)),"Référence inconnue"))</f>
        <v/>
      </c>
    </row>
    <row r="1741">
      <c r="A1741" s="16" t="n"/>
      <c r="C1741" s="13">
        <f>IF($B1741="","",IFERROR(INDEX(Produits!$B$2:$B$501,MATCH($B1741,Produits!$A$2:$A$501,0)),"Référence inconnue"))</f>
        <v/>
      </c>
    </row>
    <row r="1742">
      <c r="A1742" s="16" t="n"/>
      <c r="C1742" s="13">
        <f>IF($B1742="","",IFERROR(INDEX(Produits!$B$2:$B$501,MATCH($B1742,Produits!$A$2:$A$501,0)),"Référence inconnue"))</f>
        <v/>
      </c>
    </row>
    <row r="1743">
      <c r="A1743" s="16" t="n"/>
      <c r="C1743" s="13">
        <f>IF($B1743="","",IFERROR(INDEX(Produits!$B$2:$B$501,MATCH($B1743,Produits!$A$2:$A$501,0)),"Référence inconnue"))</f>
        <v/>
      </c>
    </row>
    <row r="1744">
      <c r="A1744" s="16" t="n"/>
      <c r="C1744" s="13">
        <f>IF($B1744="","",IFERROR(INDEX(Produits!$B$2:$B$501,MATCH($B1744,Produits!$A$2:$A$501,0)),"Référence inconnue"))</f>
        <v/>
      </c>
    </row>
    <row r="1745">
      <c r="A1745" s="16" t="n"/>
      <c r="C1745" s="13">
        <f>IF($B1745="","",IFERROR(INDEX(Produits!$B$2:$B$501,MATCH($B1745,Produits!$A$2:$A$501,0)),"Référence inconnue"))</f>
        <v/>
      </c>
    </row>
    <row r="1746">
      <c r="A1746" s="16" t="n"/>
      <c r="C1746" s="13">
        <f>IF($B1746="","",IFERROR(INDEX(Produits!$B$2:$B$501,MATCH($B1746,Produits!$A$2:$A$501,0)),"Référence inconnue"))</f>
        <v/>
      </c>
    </row>
    <row r="1747">
      <c r="A1747" s="16" t="n"/>
      <c r="C1747" s="13">
        <f>IF($B1747="","",IFERROR(INDEX(Produits!$B$2:$B$501,MATCH($B1747,Produits!$A$2:$A$501,0)),"Référence inconnue"))</f>
        <v/>
      </c>
    </row>
    <row r="1748">
      <c r="A1748" s="16" t="n"/>
      <c r="C1748" s="13">
        <f>IF($B1748="","",IFERROR(INDEX(Produits!$B$2:$B$501,MATCH($B1748,Produits!$A$2:$A$501,0)),"Référence inconnue"))</f>
        <v/>
      </c>
    </row>
    <row r="1749">
      <c r="A1749" s="16" t="n"/>
      <c r="C1749" s="13">
        <f>IF($B1749="","",IFERROR(INDEX(Produits!$B$2:$B$501,MATCH($B1749,Produits!$A$2:$A$501,0)),"Référence inconnue"))</f>
        <v/>
      </c>
    </row>
    <row r="1750">
      <c r="A1750" s="16" t="n"/>
      <c r="C1750" s="13">
        <f>IF($B1750="","",IFERROR(INDEX(Produits!$B$2:$B$501,MATCH($B1750,Produits!$A$2:$A$501,0)),"Référence inconnue"))</f>
        <v/>
      </c>
    </row>
    <row r="1751">
      <c r="A1751" s="16" t="n"/>
      <c r="C1751" s="13">
        <f>IF($B1751="","",IFERROR(INDEX(Produits!$B$2:$B$501,MATCH($B1751,Produits!$A$2:$A$501,0)),"Référence inconnue"))</f>
        <v/>
      </c>
    </row>
    <row r="1752">
      <c r="A1752" s="16" t="n"/>
      <c r="C1752" s="13">
        <f>IF($B1752="","",IFERROR(INDEX(Produits!$B$2:$B$501,MATCH($B1752,Produits!$A$2:$A$501,0)),"Référence inconnue"))</f>
        <v/>
      </c>
    </row>
    <row r="1753">
      <c r="A1753" s="16" t="n"/>
      <c r="C1753" s="13">
        <f>IF($B1753="","",IFERROR(INDEX(Produits!$B$2:$B$501,MATCH($B1753,Produits!$A$2:$A$501,0)),"Référence inconnue"))</f>
        <v/>
      </c>
    </row>
    <row r="1754">
      <c r="A1754" s="16" t="n"/>
      <c r="C1754" s="13">
        <f>IF($B1754="","",IFERROR(INDEX(Produits!$B$2:$B$501,MATCH($B1754,Produits!$A$2:$A$501,0)),"Référence inconnue"))</f>
        <v/>
      </c>
    </row>
    <row r="1755">
      <c r="A1755" s="16" t="n"/>
      <c r="C1755" s="13">
        <f>IF($B1755="","",IFERROR(INDEX(Produits!$B$2:$B$501,MATCH($B1755,Produits!$A$2:$A$501,0)),"Référence inconnue"))</f>
        <v/>
      </c>
    </row>
    <row r="1756">
      <c r="A1756" s="16" t="n"/>
      <c r="C1756" s="13">
        <f>IF($B1756="","",IFERROR(INDEX(Produits!$B$2:$B$501,MATCH($B1756,Produits!$A$2:$A$501,0)),"Référence inconnue"))</f>
        <v/>
      </c>
    </row>
    <row r="1757">
      <c r="A1757" s="16" t="n"/>
      <c r="C1757" s="13">
        <f>IF($B1757="","",IFERROR(INDEX(Produits!$B$2:$B$501,MATCH($B1757,Produits!$A$2:$A$501,0)),"Référence inconnue"))</f>
        <v/>
      </c>
    </row>
    <row r="1758">
      <c r="A1758" s="16" t="n"/>
      <c r="C1758" s="13">
        <f>IF($B1758="","",IFERROR(INDEX(Produits!$B$2:$B$501,MATCH($B1758,Produits!$A$2:$A$501,0)),"Référence inconnue"))</f>
        <v/>
      </c>
    </row>
    <row r="1759">
      <c r="A1759" s="16" t="n"/>
      <c r="C1759" s="13">
        <f>IF($B1759="","",IFERROR(INDEX(Produits!$B$2:$B$501,MATCH($B1759,Produits!$A$2:$A$501,0)),"Référence inconnue"))</f>
        <v/>
      </c>
    </row>
    <row r="1760">
      <c r="A1760" s="16" t="n"/>
      <c r="C1760" s="13">
        <f>IF($B1760="","",IFERROR(INDEX(Produits!$B$2:$B$501,MATCH($B1760,Produits!$A$2:$A$501,0)),"Référence inconnue"))</f>
        <v/>
      </c>
    </row>
    <row r="1761">
      <c r="A1761" s="16" t="n"/>
      <c r="C1761" s="13">
        <f>IF($B1761="","",IFERROR(INDEX(Produits!$B$2:$B$501,MATCH($B1761,Produits!$A$2:$A$501,0)),"Référence inconnue"))</f>
        <v/>
      </c>
    </row>
    <row r="1762">
      <c r="A1762" s="16" t="n"/>
      <c r="C1762" s="13">
        <f>IF($B1762="","",IFERROR(INDEX(Produits!$B$2:$B$501,MATCH($B1762,Produits!$A$2:$A$501,0)),"Référence inconnue"))</f>
        <v/>
      </c>
    </row>
    <row r="1763">
      <c r="A1763" s="16" t="n"/>
      <c r="C1763" s="13">
        <f>IF($B1763="","",IFERROR(INDEX(Produits!$B$2:$B$501,MATCH($B1763,Produits!$A$2:$A$501,0)),"Référence inconnue"))</f>
        <v/>
      </c>
    </row>
    <row r="1764">
      <c r="A1764" s="16" t="n"/>
      <c r="C1764" s="13">
        <f>IF($B1764="","",IFERROR(INDEX(Produits!$B$2:$B$501,MATCH($B1764,Produits!$A$2:$A$501,0)),"Référence inconnue"))</f>
        <v/>
      </c>
    </row>
    <row r="1765">
      <c r="A1765" s="16" t="n"/>
      <c r="C1765" s="13">
        <f>IF($B1765="","",IFERROR(INDEX(Produits!$B$2:$B$501,MATCH($B1765,Produits!$A$2:$A$501,0)),"Référence inconnue"))</f>
        <v/>
      </c>
    </row>
    <row r="1766">
      <c r="A1766" s="16" t="n"/>
      <c r="C1766" s="13">
        <f>IF($B1766="","",IFERROR(INDEX(Produits!$B$2:$B$501,MATCH($B1766,Produits!$A$2:$A$501,0)),"Référence inconnue"))</f>
        <v/>
      </c>
    </row>
    <row r="1767">
      <c r="A1767" s="16" t="n"/>
      <c r="C1767" s="13">
        <f>IF($B1767="","",IFERROR(INDEX(Produits!$B$2:$B$501,MATCH($B1767,Produits!$A$2:$A$501,0)),"Référence inconnue"))</f>
        <v/>
      </c>
    </row>
    <row r="1768">
      <c r="A1768" s="16" t="n"/>
      <c r="C1768" s="13">
        <f>IF($B1768="","",IFERROR(INDEX(Produits!$B$2:$B$501,MATCH($B1768,Produits!$A$2:$A$501,0)),"Référence inconnue"))</f>
        <v/>
      </c>
    </row>
    <row r="1769">
      <c r="A1769" s="16" t="n"/>
      <c r="C1769" s="13">
        <f>IF($B1769="","",IFERROR(INDEX(Produits!$B$2:$B$501,MATCH($B1769,Produits!$A$2:$A$501,0)),"Référence inconnue"))</f>
        <v/>
      </c>
    </row>
    <row r="1770">
      <c r="A1770" s="16" t="n"/>
      <c r="C1770" s="13">
        <f>IF($B1770="","",IFERROR(INDEX(Produits!$B$2:$B$501,MATCH($B1770,Produits!$A$2:$A$501,0)),"Référence inconnue"))</f>
        <v/>
      </c>
    </row>
    <row r="1771">
      <c r="A1771" s="16" t="n"/>
      <c r="C1771" s="13">
        <f>IF($B1771="","",IFERROR(INDEX(Produits!$B$2:$B$501,MATCH($B1771,Produits!$A$2:$A$501,0)),"Référence inconnue"))</f>
        <v/>
      </c>
    </row>
    <row r="1772">
      <c r="A1772" s="16" t="n"/>
      <c r="C1772" s="13">
        <f>IF($B1772="","",IFERROR(INDEX(Produits!$B$2:$B$501,MATCH($B1772,Produits!$A$2:$A$501,0)),"Référence inconnue"))</f>
        <v/>
      </c>
    </row>
    <row r="1773">
      <c r="A1773" s="16" t="n"/>
      <c r="C1773" s="13">
        <f>IF($B1773="","",IFERROR(INDEX(Produits!$B$2:$B$501,MATCH($B1773,Produits!$A$2:$A$501,0)),"Référence inconnue"))</f>
        <v/>
      </c>
    </row>
    <row r="1774">
      <c r="A1774" s="16" t="n"/>
      <c r="C1774" s="13">
        <f>IF($B1774="","",IFERROR(INDEX(Produits!$B$2:$B$501,MATCH($B1774,Produits!$A$2:$A$501,0)),"Référence inconnue"))</f>
        <v/>
      </c>
    </row>
    <row r="1775">
      <c r="A1775" s="16" t="n"/>
      <c r="C1775" s="13">
        <f>IF($B1775="","",IFERROR(INDEX(Produits!$B$2:$B$501,MATCH($B1775,Produits!$A$2:$A$501,0)),"Référence inconnue"))</f>
        <v/>
      </c>
    </row>
    <row r="1776">
      <c r="A1776" s="16" t="n"/>
      <c r="C1776" s="13">
        <f>IF($B1776="","",IFERROR(INDEX(Produits!$B$2:$B$501,MATCH($B1776,Produits!$A$2:$A$501,0)),"Référence inconnue"))</f>
        <v/>
      </c>
    </row>
    <row r="1777">
      <c r="A1777" s="16" t="n"/>
      <c r="C1777" s="13">
        <f>IF($B1777="","",IFERROR(INDEX(Produits!$B$2:$B$501,MATCH($B1777,Produits!$A$2:$A$501,0)),"Référence inconnue"))</f>
        <v/>
      </c>
    </row>
    <row r="1778">
      <c r="A1778" s="16" t="n"/>
      <c r="C1778" s="13">
        <f>IF($B1778="","",IFERROR(INDEX(Produits!$B$2:$B$501,MATCH($B1778,Produits!$A$2:$A$501,0)),"Référence inconnue"))</f>
        <v/>
      </c>
    </row>
    <row r="1779">
      <c r="A1779" s="16" t="n"/>
      <c r="C1779" s="13">
        <f>IF($B1779="","",IFERROR(INDEX(Produits!$B$2:$B$501,MATCH($B1779,Produits!$A$2:$A$501,0)),"Référence inconnue"))</f>
        <v/>
      </c>
    </row>
    <row r="1780">
      <c r="A1780" s="16" t="n"/>
      <c r="C1780" s="13">
        <f>IF($B1780="","",IFERROR(INDEX(Produits!$B$2:$B$501,MATCH($B1780,Produits!$A$2:$A$501,0)),"Référence inconnue"))</f>
        <v/>
      </c>
    </row>
    <row r="1781">
      <c r="A1781" s="16" t="n"/>
      <c r="C1781" s="13">
        <f>IF($B1781="","",IFERROR(INDEX(Produits!$B$2:$B$501,MATCH($B1781,Produits!$A$2:$A$501,0)),"Référence inconnue"))</f>
        <v/>
      </c>
    </row>
    <row r="1782">
      <c r="A1782" s="16" t="n"/>
      <c r="C1782" s="13">
        <f>IF($B1782="","",IFERROR(INDEX(Produits!$B$2:$B$501,MATCH($B1782,Produits!$A$2:$A$501,0)),"Référence inconnue"))</f>
        <v/>
      </c>
    </row>
    <row r="1783">
      <c r="A1783" s="16" t="n"/>
      <c r="C1783" s="13">
        <f>IF($B1783="","",IFERROR(INDEX(Produits!$B$2:$B$501,MATCH($B1783,Produits!$A$2:$A$501,0)),"Référence inconnue"))</f>
        <v/>
      </c>
    </row>
    <row r="1784">
      <c r="A1784" s="16" t="n"/>
      <c r="C1784" s="13">
        <f>IF($B1784="","",IFERROR(INDEX(Produits!$B$2:$B$501,MATCH($B1784,Produits!$A$2:$A$501,0)),"Référence inconnue"))</f>
        <v/>
      </c>
    </row>
    <row r="1785">
      <c r="A1785" s="16" t="n"/>
      <c r="C1785" s="13">
        <f>IF($B1785="","",IFERROR(INDEX(Produits!$B$2:$B$501,MATCH($B1785,Produits!$A$2:$A$501,0)),"Référence inconnue"))</f>
        <v/>
      </c>
    </row>
    <row r="1786">
      <c r="A1786" s="16" t="n"/>
      <c r="C1786" s="13">
        <f>IF($B1786="","",IFERROR(INDEX(Produits!$B$2:$B$501,MATCH($B1786,Produits!$A$2:$A$501,0)),"Référence inconnue"))</f>
        <v/>
      </c>
    </row>
    <row r="1787">
      <c r="A1787" s="16" t="n"/>
      <c r="C1787" s="13">
        <f>IF($B1787="","",IFERROR(INDEX(Produits!$B$2:$B$501,MATCH($B1787,Produits!$A$2:$A$501,0)),"Référence inconnue"))</f>
        <v/>
      </c>
    </row>
    <row r="1788">
      <c r="A1788" s="16" t="n"/>
      <c r="C1788" s="13">
        <f>IF($B1788="","",IFERROR(INDEX(Produits!$B$2:$B$501,MATCH($B1788,Produits!$A$2:$A$501,0)),"Référence inconnue"))</f>
        <v/>
      </c>
    </row>
    <row r="1789">
      <c r="A1789" s="16" t="n"/>
      <c r="C1789" s="13">
        <f>IF($B1789="","",IFERROR(INDEX(Produits!$B$2:$B$501,MATCH($B1789,Produits!$A$2:$A$501,0)),"Référence inconnue"))</f>
        <v/>
      </c>
    </row>
    <row r="1790">
      <c r="A1790" s="16" t="n"/>
      <c r="C1790" s="13">
        <f>IF($B1790="","",IFERROR(INDEX(Produits!$B$2:$B$501,MATCH($B1790,Produits!$A$2:$A$501,0)),"Référence inconnue"))</f>
        <v/>
      </c>
    </row>
    <row r="1791">
      <c r="A1791" s="16" t="n"/>
      <c r="C1791" s="13">
        <f>IF($B1791="","",IFERROR(INDEX(Produits!$B$2:$B$501,MATCH($B1791,Produits!$A$2:$A$501,0)),"Référence inconnue"))</f>
        <v/>
      </c>
    </row>
    <row r="1792">
      <c r="A1792" s="16" t="n"/>
      <c r="C1792" s="13">
        <f>IF($B1792="","",IFERROR(INDEX(Produits!$B$2:$B$501,MATCH($B1792,Produits!$A$2:$A$501,0)),"Référence inconnue"))</f>
        <v/>
      </c>
    </row>
    <row r="1793">
      <c r="A1793" s="16" t="n"/>
      <c r="C1793" s="13">
        <f>IF($B1793="","",IFERROR(INDEX(Produits!$B$2:$B$501,MATCH($B1793,Produits!$A$2:$A$501,0)),"Référence inconnue"))</f>
        <v/>
      </c>
    </row>
    <row r="1794">
      <c r="A1794" s="16" t="n"/>
      <c r="C1794" s="13">
        <f>IF($B1794="","",IFERROR(INDEX(Produits!$B$2:$B$501,MATCH($B1794,Produits!$A$2:$A$501,0)),"Référence inconnue"))</f>
        <v/>
      </c>
    </row>
    <row r="1795">
      <c r="A1795" s="16" t="n"/>
      <c r="C1795" s="13">
        <f>IF($B1795="","",IFERROR(INDEX(Produits!$B$2:$B$501,MATCH($B1795,Produits!$A$2:$A$501,0)),"Référence inconnue"))</f>
        <v/>
      </c>
    </row>
    <row r="1796">
      <c r="A1796" s="16" t="n"/>
      <c r="C1796" s="13">
        <f>IF($B1796="","",IFERROR(INDEX(Produits!$B$2:$B$501,MATCH($B1796,Produits!$A$2:$A$501,0)),"Référence inconnue"))</f>
        <v/>
      </c>
    </row>
    <row r="1797">
      <c r="A1797" s="16" t="n"/>
      <c r="C1797" s="13">
        <f>IF($B1797="","",IFERROR(INDEX(Produits!$B$2:$B$501,MATCH($B1797,Produits!$A$2:$A$501,0)),"Référence inconnue"))</f>
        <v/>
      </c>
    </row>
    <row r="1798">
      <c r="A1798" s="16" t="n"/>
      <c r="C1798" s="13">
        <f>IF($B1798="","",IFERROR(INDEX(Produits!$B$2:$B$501,MATCH($B1798,Produits!$A$2:$A$501,0)),"Référence inconnue"))</f>
        <v/>
      </c>
    </row>
    <row r="1799">
      <c r="A1799" s="16" t="n"/>
      <c r="C1799" s="13">
        <f>IF($B1799="","",IFERROR(INDEX(Produits!$B$2:$B$501,MATCH($B1799,Produits!$A$2:$A$501,0)),"Référence inconnue"))</f>
        <v/>
      </c>
    </row>
    <row r="1800">
      <c r="A1800" s="16" t="n"/>
      <c r="C1800" s="13">
        <f>IF($B1800="","",IFERROR(INDEX(Produits!$B$2:$B$501,MATCH($B1800,Produits!$A$2:$A$501,0)),"Référence inconnue"))</f>
        <v/>
      </c>
    </row>
    <row r="1801">
      <c r="A1801" s="16" t="n"/>
      <c r="C1801" s="13">
        <f>IF($B1801="","",IFERROR(INDEX(Produits!$B$2:$B$501,MATCH($B1801,Produits!$A$2:$A$501,0)),"Référence inconnue"))</f>
        <v/>
      </c>
    </row>
    <row r="1802">
      <c r="A1802" s="16" t="n"/>
      <c r="C1802" s="13">
        <f>IF($B1802="","",IFERROR(INDEX(Produits!$B$2:$B$501,MATCH($B1802,Produits!$A$2:$A$501,0)),"Référence inconnue"))</f>
        <v/>
      </c>
    </row>
    <row r="1803">
      <c r="A1803" s="16" t="n"/>
      <c r="C1803" s="13">
        <f>IF($B1803="","",IFERROR(INDEX(Produits!$B$2:$B$501,MATCH($B1803,Produits!$A$2:$A$501,0)),"Référence inconnue"))</f>
        <v/>
      </c>
    </row>
    <row r="1804">
      <c r="A1804" s="16" t="n"/>
      <c r="C1804" s="13">
        <f>IF($B1804="","",IFERROR(INDEX(Produits!$B$2:$B$501,MATCH($B1804,Produits!$A$2:$A$501,0)),"Référence inconnue"))</f>
        <v/>
      </c>
    </row>
    <row r="1805">
      <c r="A1805" s="16" t="n"/>
      <c r="C1805" s="13">
        <f>IF($B1805="","",IFERROR(INDEX(Produits!$B$2:$B$501,MATCH($B1805,Produits!$A$2:$A$501,0)),"Référence inconnue"))</f>
        <v/>
      </c>
    </row>
    <row r="1806">
      <c r="A1806" s="16" t="n"/>
      <c r="C1806" s="13">
        <f>IF($B1806="","",IFERROR(INDEX(Produits!$B$2:$B$501,MATCH($B1806,Produits!$A$2:$A$501,0)),"Référence inconnue"))</f>
        <v/>
      </c>
    </row>
    <row r="1807">
      <c r="A1807" s="16" t="n"/>
      <c r="C1807" s="13">
        <f>IF($B1807="","",IFERROR(INDEX(Produits!$B$2:$B$501,MATCH($B1807,Produits!$A$2:$A$501,0)),"Référence inconnue"))</f>
        <v/>
      </c>
    </row>
    <row r="1808">
      <c r="A1808" s="16" t="n"/>
      <c r="C1808" s="13">
        <f>IF($B1808="","",IFERROR(INDEX(Produits!$B$2:$B$501,MATCH($B1808,Produits!$A$2:$A$501,0)),"Référence inconnue"))</f>
        <v/>
      </c>
    </row>
    <row r="1809">
      <c r="A1809" s="16" t="n"/>
      <c r="C1809" s="13">
        <f>IF($B1809="","",IFERROR(INDEX(Produits!$B$2:$B$501,MATCH($B1809,Produits!$A$2:$A$501,0)),"Référence inconnue"))</f>
        <v/>
      </c>
    </row>
    <row r="1810">
      <c r="A1810" s="16" t="n"/>
      <c r="C1810" s="13">
        <f>IF($B1810="","",IFERROR(INDEX(Produits!$B$2:$B$501,MATCH($B1810,Produits!$A$2:$A$501,0)),"Référence inconnue"))</f>
        <v/>
      </c>
    </row>
    <row r="1811">
      <c r="A1811" s="16" t="n"/>
      <c r="C1811" s="13">
        <f>IF($B1811="","",IFERROR(INDEX(Produits!$B$2:$B$501,MATCH($B1811,Produits!$A$2:$A$501,0)),"Référence inconnue"))</f>
        <v/>
      </c>
    </row>
    <row r="1812">
      <c r="A1812" s="16" t="n"/>
      <c r="C1812" s="13">
        <f>IF($B1812="","",IFERROR(INDEX(Produits!$B$2:$B$501,MATCH($B1812,Produits!$A$2:$A$501,0)),"Référence inconnue"))</f>
        <v/>
      </c>
    </row>
    <row r="1813">
      <c r="A1813" s="16" t="n"/>
      <c r="C1813" s="13">
        <f>IF($B1813="","",IFERROR(INDEX(Produits!$B$2:$B$501,MATCH($B1813,Produits!$A$2:$A$501,0)),"Référence inconnue"))</f>
        <v/>
      </c>
    </row>
    <row r="1814">
      <c r="A1814" s="16" t="n"/>
      <c r="C1814" s="13">
        <f>IF($B1814="","",IFERROR(INDEX(Produits!$B$2:$B$501,MATCH($B1814,Produits!$A$2:$A$501,0)),"Référence inconnue"))</f>
        <v/>
      </c>
    </row>
    <row r="1815">
      <c r="A1815" s="16" t="n"/>
      <c r="C1815" s="13">
        <f>IF($B1815="","",IFERROR(INDEX(Produits!$B$2:$B$501,MATCH($B1815,Produits!$A$2:$A$501,0)),"Référence inconnue"))</f>
        <v/>
      </c>
    </row>
    <row r="1816">
      <c r="A1816" s="16" t="n"/>
      <c r="C1816" s="13">
        <f>IF($B1816="","",IFERROR(INDEX(Produits!$B$2:$B$501,MATCH($B1816,Produits!$A$2:$A$501,0)),"Référence inconnue"))</f>
        <v/>
      </c>
    </row>
    <row r="1817">
      <c r="A1817" s="16" t="n"/>
      <c r="C1817" s="13">
        <f>IF($B1817="","",IFERROR(INDEX(Produits!$B$2:$B$501,MATCH($B1817,Produits!$A$2:$A$501,0)),"Référence inconnue"))</f>
        <v/>
      </c>
    </row>
    <row r="1818">
      <c r="A1818" s="16" t="n"/>
      <c r="C1818" s="13">
        <f>IF($B1818="","",IFERROR(INDEX(Produits!$B$2:$B$501,MATCH($B1818,Produits!$A$2:$A$501,0)),"Référence inconnue"))</f>
        <v/>
      </c>
    </row>
    <row r="1819">
      <c r="A1819" s="16" t="n"/>
      <c r="C1819" s="13">
        <f>IF($B1819="","",IFERROR(INDEX(Produits!$B$2:$B$501,MATCH($B1819,Produits!$A$2:$A$501,0)),"Référence inconnue"))</f>
        <v/>
      </c>
    </row>
    <row r="1820">
      <c r="A1820" s="16" t="n"/>
      <c r="C1820" s="13">
        <f>IF($B1820="","",IFERROR(INDEX(Produits!$B$2:$B$501,MATCH($B1820,Produits!$A$2:$A$501,0)),"Référence inconnue"))</f>
        <v/>
      </c>
    </row>
    <row r="1821">
      <c r="A1821" s="16" t="n"/>
      <c r="C1821" s="13">
        <f>IF($B1821="","",IFERROR(INDEX(Produits!$B$2:$B$501,MATCH($B1821,Produits!$A$2:$A$501,0)),"Référence inconnue"))</f>
        <v/>
      </c>
    </row>
    <row r="1822">
      <c r="A1822" s="16" t="n"/>
      <c r="C1822" s="13">
        <f>IF($B1822="","",IFERROR(INDEX(Produits!$B$2:$B$501,MATCH($B1822,Produits!$A$2:$A$501,0)),"Référence inconnue"))</f>
        <v/>
      </c>
    </row>
    <row r="1823">
      <c r="A1823" s="16" t="n"/>
      <c r="C1823" s="13">
        <f>IF($B1823="","",IFERROR(INDEX(Produits!$B$2:$B$501,MATCH($B1823,Produits!$A$2:$A$501,0)),"Référence inconnue"))</f>
        <v/>
      </c>
    </row>
    <row r="1824">
      <c r="A1824" s="16" t="n"/>
      <c r="C1824" s="13">
        <f>IF($B1824="","",IFERROR(INDEX(Produits!$B$2:$B$501,MATCH($B1824,Produits!$A$2:$A$501,0)),"Référence inconnue"))</f>
        <v/>
      </c>
    </row>
    <row r="1825">
      <c r="A1825" s="16" t="n"/>
      <c r="C1825" s="13">
        <f>IF($B1825="","",IFERROR(INDEX(Produits!$B$2:$B$501,MATCH($B1825,Produits!$A$2:$A$501,0)),"Référence inconnue"))</f>
        <v/>
      </c>
    </row>
    <row r="1826">
      <c r="A1826" s="16" t="n"/>
      <c r="C1826" s="13">
        <f>IF($B1826="","",IFERROR(INDEX(Produits!$B$2:$B$501,MATCH($B1826,Produits!$A$2:$A$501,0)),"Référence inconnue"))</f>
        <v/>
      </c>
    </row>
    <row r="1827">
      <c r="A1827" s="16" t="n"/>
      <c r="C1827" s="13">
        <f>IF($B1827="","",IFERROR(INDEX(Produits!$B$2:$B$501,MATCH($B1827,Produits!$A$2:$A$501,0)),"Référence inconnue"))</f>
        <v/>
      </c>
    </row>
    <row r="1828">
      <c r="A1828" s="16" t="n"/>
      <c r="C1828" s="13">
        <f>IF($B1828="","",IFERROR(INDEX(Produits!$B$2:$B$501,MATCH($B1828,Produits!$A$2:$A$501,0)),"Référence inconnue"))</f>
        <v/>
      </c>
    </row>
    <row r="1829">
      <c r="A1829" s="16" t="n"/>
      <c r="C1829" s="13">
        <f>IF($B1829="","",IFERROR(INDEX(Produits!$B$2:$B$501,MATCH($B1829,Produits!$A$2:$A$501,0)),"Référence inconnue"))</f>
        <v/>
      </c>
    </row>
    <row r="1830">
      <c r="A1830" s="16" t="n"/>
      <c r="C1830" s="13">
        <f>IF($B1830="","",IFERROR(INDEX(Produits!$B$2:$B$501,MATCH($B1830,Produits!$A$2:$A$501,0)),"Référence inconnue"))</f>
        <v/>
      </c>
    </row>
    <row r="1831">
      <c r="A1831" s="16" t="n"/>
      <c r="C1831" s="13">
        <f>IF($B1831="","",IFERROR(INDEX(Produits!$B$2:$B$501,MATCH($B1831,Produits!$A$2:$A$501,0)),"Référence inconnue"))</f>
        <v/>
      </c>
    </row>
    <row r="1832">
      <c r="A1832" s="16" t="n"/>
      <c r="C1832" s="13">
        <f>IF($B1832="","",IFERROR(INDEX(Produits!$B$2:$B$501,MATCH($B1832,Produits!$A$2:$A$501,0)),"Référence inconnue"))</f>
        <v/>
      </c>
    </row>
    <row r="1833">
      <c r="A1833" s="16" t="n"/>
      <c r="C1833" s="13">
        <f>IF($B1833="","",IFERROR(INDEX(Produits!$B$2:$B$501,MATCH($B1833,Produits!$A$2:$A$501,0)),"Référence inconnue"))</f>
        <v/>
      </c>
    </row>
    <row r="1834">
      <c r="A1834" s="16" t="n"/>
      <c r="C1834" s="13">
        <f>IF($B1834="","",IFERROR(INDEX(Produits!$B$2:$B$501,MATCH($B1834,Produits!$A$2:$A$501,0)),"Référence inconnue"))</f>
        <v/>
      </c>
    </row>
    <row r="1835">
      <c r="A1835" s="16" t="n"/>
      <c r="C1835" s="13">
        <f>IF($B1835="","",IFERROR(INDEX(Produits!$B$2:$B$501,MATCH($B1835,Produits!$A$2:$A$501,0)),"Référence inconnue"))</f>
        <v/>
      </c>
    </row>
    <row r="1836">
      <c r="A1836" s="16" t="n"/>
      <c r="C1836" s="13">
        <f>IF($B1836="","",IFERROR(INDEX(Produits!$B$2:$B$501,MATCH($B1836,Produits!$A$2:$A$501,0)),"Référence inconnue"))</f>
        <v/>
      </c>
    </row>
    <row r="1837">
      <c r="A1837" s="16" t="n"/>
      <c r="C1837" s="13">
        <f>IF($B1837="","",IFERROR(INDEX(Produits!$B$2:$B$501,MATCH($B1837,Produits!$A$2:$A$501,0)),"Référence inconnue"))</f>
        <v/>
      </c>
    </row>
    <row r="1838">
      <c r="A1838" s="16" t="n"/>
      <c r="C1838" s="13">
        <f>IF($B1838="","",IFERROR(INDEX(Produits!$B$2:$B$501,MATCH($B1838,Produits!$A$2:$A$501,0)),"Référence inconnue"))</f>
        <v/>
      </c>
    </row>
    <row r="1839">
      <c r="A1839" s="16" t="n"/>
      <c r="C1839" s="13">
        <f>IF($B1839="","",IFERROR(INDEX(Produits!$B$2:$B$501,MATCH($B1839,Produits!$A$2:$A$501,0)),"Référence inconnue"))</f>
        <v/>
      </c>
    </row>
    <row r="1840">
      <c r="A1840" s="16" t="n"/>
      <c r="C1840" s="13">
        <f>IF($B1840="","",IFERROR(INDEX(Produits!$B$2:$B$501,MATCH($B1840,Produits!$A$2:$A$501,0)),"Référence inconnue"))</f>
        <v/>
      </c>
    </row>
    <row r="1841">
      <c r="A1841" s="16" t="n"/>
      <c r="C1841" s="13">
        <f>IF($B1841="","",IFERROR(INDEX(Produits!$B$2:$B$501,MATCH($B1841,Produits!$A$2:$A$501,0)),"Référence inconnue"))</f>
        <v/>
      </c>
    </row>
    <row r="1842">
      <c r="A1842" s="16" t="n"/>
      <c r="C1842" s="13">
        <f>IF($B1842="","",IFERROR(INDEX(Produits!$B$2:$B$501,MATCH($B1842,Produits!$A$2:$A$501,0)),"Référence inconnue"))</f>
        <v/>
      </c>
    </row>
    <row r="1843">
      <c r="A1843" s="16" t="n"/>
      <c r="C1843" s="13">
        <f>IF($B1843="","",IFERROR(INDEX(Produits!$B$2:$B$501,MATCH($B1843,Produits!$A$2:$A$501,0)),"Référence inconnue"))</f>
        <v/>
      </c>
    </row>
    <row r="1844">
      <c r="A1844" s="16" t="n"/>
      <c r="C1844" s="13">
        <f>IF($B1844="","",IFERROR(INDEX(Produits!$B$2:$B$501,MATCH($B1844,Produits!$A$2:$A$501,0)),"Référence inconnue"))</f>
        <v/>
      </c>
    </row>
    <row r="1845">
      <c r="A1845" s="16" t="n"/>
      <c r="C1845" s="13">
        <f>IF($B1845="","",IFERROR(INDEX(Produits!$B$2:$B$501,MATCH($B1845,Produits!$A$2:$A$501,0)),"Référence inconnue"))</f>
        <v/>
      </c>
    </row>
    <row r="1846">
      <c r="A1846" s="16" t="n"/>
      <c r="C1846" s="13">
        <f>IF($B1846="","",IFERROR(INDEX(Produits!$B$2:$B$501,MATCH($B1846,Produits!$A$2:$A$501,0)),"Référence inconnue"))</f>
        <v/>
      </c>
    </row>
    <row r="1847">
      <c r="A1847" s="16" t="n"/>
      <c r="C1847" s="13">
        <f>IF($B1847="","",IFERROR(INDEX(Produits!$B$2:$B$501,MATCH($B1847,Produits!$A$2:$A$501,0)),"Référence inconnue"))</f>
        <v/>
      </c>
    </row>
    <row r="1848">
      <c r="A1848" s="16" t="n"/>
      <c r="C1848" s="13">
        <f>IF($B1848="","",IFERROR(INDEX(Produits!$B$2:$B$501,MATCH($B1848,Produits!$A$2:$A$501,0)),"Référence inconnue"))</f>
        <v/>
      </c>
    </row>
    <row r="1849">
      <c r="A1849" s="16" t="n"/>
      <c r="C1849" s="13">
        <f>IF($B1849="","",IFERROR(INDEX(Produits!$B$2:$B$501,MATCH($B1849,Produits!$A$2:$A$501,0)),"Référence inconnue"))</f>
        <v/>
      </c>
    </row>
    <row r="1850">
      <c r="A1850" s="16" t="n"/>
      <c r="C1850" s="13">
        <f>IF($B1850="","",IFERROR(INDEX(Produits!$B$2:$B$501,MATCH($B1850,Produits!$A$2:$A$501,0)),"Référence inconnue"))</f>
        <v/>
      </c>
    </row>
    <row r="1851">
      <c r="A1851" s="16" t="n"/>
      <c r="C1851" s="13">
        <f>IF($B1851="","",IFERROR(INDEX(Produits!$B$2:$B$501,MATCH($B1851,Produits!$A$2:$A$501,0)),"Référence inconnue"))</f>
        <v/>
      </c>
    </row>
    <row r="1852">
      <c r="A1852" s="16" t="n"/>
      <c r="C1852" s="13">
        <f>IF($B1852="","",IFERROR(INDEX(Produits!$B$2:$B$501,MATCH($B1852,Produits!$A$2:$A$501,0)),"Référence inconnue"))</f>
        <v/>
      </c>
    </row>
    <row r="1853">
      <c r="A1853" s="16" t="n"/>
      <c r="C1853" s="13">
        <f>IF($B1853="","",IFERROR(INDEX(Produits!$B$2:$B$501,MATCH($B1853,Produits!$A$2:$A$501,0)),"Référence inconnue"))</f>
        <v/>
      </c>
    </row>
    <row r="1854">
      <c r="A1854" s="16" t="n"/>
      <c r="C1854" s="13">
        <f>IF($B1854="","",IFERROR(INDEX(Produits!$B$2:$B$501,MATCH($B1854,Produits!$A$2:$A$501,0)),"Référence inconnue"))</f>
        <v/>
      </c>
    </row>
    <row r="1855">
      <c r="A1855" s="16" t="n"/>
      <c r="C1855" s="13">
        <f>IF($B1855="","",IFERROR(INDEX(Produits!$B$2:$B$501,MATCH($B1855,Produits!$A$2:$A$501,0)),"Référence inconnue"))</f>
        <v/>
      </c>
    </row>
    <row r="1856">
      <c r="A1856" s="16" t="n"/>
      <c r="C1856" s="13">
        <f>IF($B1856="","",IFERROR(INDEX(Produits!$B$2:$B$501,MATCH($B1856,Produits!$A$2:$A$501,0)),"Référence inconnue"))</f>
        <v/>
      </c>
    </row>
    <row r="1857">
      <c r="A1857" s="16" t="n"/>
      <c r="C1857" s="13">
        <f>IF($B1857="","",IFERROR(INDEX(Produits!$B$2:$B$501,MATCH($B1857,Produits!$A$2:$A$501,0)),"Référence inconnue"))</f>
        <v/>
      </c>
    </row>
    <row r="1858">
      <c r="A1858" s="16" t="n"/>
      <c r="C1858" s="13">
        <f>IF($B1858="","",IFERROR(INDEX(Produits!$B$2:$B$501,MATCH($B1858,Produits!$A$2:$A$501,0)),"Référence inconnue"))</f>
        <v/>
      </c>
    </row>
    <row r="1859">
      <c r="A1859" s="16" t="n"/>
      <c r="C1859" s="13">
        <f>IF($B1859="","",IFERROR(INDEX(Produits!$B$2:$B$501,MATCH($B1859,Produits!$A$2:$A$501,0)),"Référence inconnue"))</f>
        <v/>
      </c>
    </row>
    <row r="1860">
      <c r="A1860" s="16" t="n"/>
      <c r="C1860" s="13">
        <f>IF($B1860="","",IFERROR(INDEX(Produits!$B$2:$B$501,MATCH($B1860,Produits!$A$2:$A$501,0)),"Référence inconnue"))</f>
        <v/>
      </c>
    </row>
    <row r="1861">
      <c r="A1861" s="16" t="n"/>
      <c r="C1861" s="13">
        <f>IF($B1861="","",IFERROR(INDEX(Produits!$B$2:$B$501,MATCH($B1861,Produits!$A$2:$A$501,0)),"Référence inconnue"))</f>
        <v/>
      </c>
    </row>
    <row r="1862">
      <c r="A1862" s="16" t="n"/>
      <c r="C1862" s="13">
        <f>IF($B1862="","",IFERROR(INDEX(Produits!$B$2:$B$501,MATCH($B1862,Produits!$A$2:$A$501,0)),"Référence inconnue"))</f>
        <v/>
      </c>
    </row>
    <row r="1863">
      <c r="A1863" s="16" t="n"/>
      <c r="C1863" s="13">
        <f>IF($B1863="","",IFERROR(INDEX(Produits!$B$2:$B$501,MATCH($B1863,Produits!$A$2:$A$501,0)),"Référence inconnue"))</f>
        <v/>
      </c>
    </row>
    <row r="1864">
      <c r="A1864" s="16" t="n"/>
      <c r="C1864" s="13">
        <f>IF($B1864="","",IFERROR(INDEX(Produits!$B$2:$B$501,MATCH($B1864,Produits!$A$2:$A$501,0)),"Référence inconnue"))</f>
        <v/>
      </c>
    </row>
    <row r="1865">
      <c r="A1865" s="16" t="n"/>
      <c r="C1865" s="13">
        <f>IF($B1865="","",IFERROR(INDEX(Produits!$B$2:$B$501,MATCH($B1865,Produits!$A$2:$A$501,0)),"Référence inconnue"))</f>
        <v/>
      </c>
    </row>
    <row r="1866">
      <c r="A1866" s="16" t="n"/>
      <c r="C1866" s="13">
        <f>IF($B1866="","",IFERROR(INDEX(Produits!$B$2:$B$501,MATCH($B1866,Produits!$A$2:$A$501,0)),"Référence inconnue"))</f>
        <v/>
      </c>
    </row>
    <row r="1867">
      <c r="A1867" s="16" t="n"/>
      <c r="C1867" s="13">
        <f>IF($B1867="","",IFERROR(INDEX(Produits!$B$2:$B$501,MATCH($B1867,Produits!$A$2:$A$501,0)),"Référence inconnue"))</f>
        <v/>
      </c>
    </row>
    <row r="1868">
      <c r="A1868" s="16" t="n"/>
      <c r="C1868" s="13">
        <f>IF($B1868="","",IFERROR(INDEX(Produits!$B$2:$B$501,MATCH($B1868,Produits!$A$2:$A$501,0)),"Référence inconnue"))</f>
        <v/>
      </c>
    </row>
    <row r="1869">
      <c r="A1869" s="16" t="n"/>
      <c r="C1869" s="13">
        <f>IF($B1869="","",IFERROR(INDEX(Produits!$B$2:$B$501,MATCH($B1869,Produits!$A$2:$A$501,0)),"Référence inconnue"))</f>
        <v/>
      </c>
    </row>
    <row r="1870">
      <c r="A1870" s="16" t="n"/>
      <c r="C1870" s="13">
        <f>IF($B1870="","",IFERROR(INDEX(Produits!$B$2:$B$501,MATCH($B1870,Produits!$A$2:$A$501,0)),"Référence inconnue"))</f>
        <v/>
      </c>
    </row>
    <row r="1871">
      <c r="A1871" s="16" t="n"/>
      <c r="C1871" s="13">
        <f>IF($B1871="","",IFERROR(INDEX(Produits!$B$2:$B$501,MATCH($B1871,Produits!$A$2:$A$501,0)),"Référence inconnue"))</f>
        <v/>
      </c>
    </row>
    <row r="1872">
      <c r="A1872" s="16" t="n"/>
      <c r="C1872" s="13">
        <f>IF($B1872="","",IFERROR(INDEX(Produits!$B$2:$B$501,MATCH($B1872,Produits!$A$2:$A$501,0)),"Référence inconnue"))</f>
        <v/>
      </c>
    </row>
    <row r="1873">
      <c r="A1873" s="16" t="n"/>
      <c r="C1873" s="13">
        <f>IF($B1873="","",IFERROR(INDEX(Produits!$B$2:$B$501,MATCH($B1873,Produits!$A$2:$A$501,0)),"Référence inconnue"))</f>
        <v/>
      </c>
    </row>
    <row r="1874">
      <c r="A1874" s="16" t="n"/>
      <c r="C1874" s="13">
        <f>IF($B1874="","",IFERROR(INDEX(Produits!$B$2:$B$501,MATCH($B1874,Produits!$A$2:$A$501,0)),"Référence inconnue"))</f>
        <v/>
      </c>
    </row>
    <row r="1875">
      <c r="A1875" s="16" t="n"/>
      <c r="C1875" s="13">
        <f>IF($B1875="","",IFERROR(INDEX(Produits!$B$2:$B$501,MATCH($B1875,Produits!$A$2:$A$501,0)),"Référence inconnue"))</f>
        <v/>
      </c>
    </row>
    <row r="1876">
      <c r="A1876" s="16" t="n"/>
      <c r="C1876" s="13">
        <f>IF($B1876="","",IFERROR(INDEX(Produits!$B$2:$B$501,MATCH($B1876,Produits!$A$2:$A$501,0)),"Référence inconnue"))</f>
        <v/>
      </c>
    </row>
    <row r="1877">
      <c r="A1877" s="16" t="n"/>
      <c r="C1877" s="13">
        <f>IF($B1877="","",IFERROR(INDEX(Produits!$B$2:$B$501,MATCH($B1877,Produits!$A$2:$A$501,0)),"Référence inconnue"))</f>
        <v/>
      </c>
    </row>
    <row r="1878">
      <c r="A1878" s="16" t="n"/>
      <c r="C1878" s="13">
        <f>IF($B1878="","",IFERROR(INDEX(Produits!$B$2:$B$501,MATCH($B1878,Produits!$A$2:$A$501,0)),"Référence inconnue"))</f>
        <v/>
      </c>
    </row>
    <row r="1879">
      <c r="A1879" s="16" t="n"/>
      <c r="C1879" s="13">
        <f>IF($B1879="","",IFERROR(INDEX(Produits!$B$2:$B$501,MATCH($B1879,Produits!$A$2:$A$501,0)),"Référence inconnue"))</f>
        <v/>
      </c>
    </row>
    <row r="1880">
      <c r="A1880" s="16" t="n"/>
      <c r="C1880" s="13">
        <f>IF($B1880="","",IFERROR(INDEX(Produits!$B$2:$B$501,MATCH($B1880,Produits!$A$2:$A$501,0)),"Référence inconnue"))</f>
        <v/>
      </c>
    </row>
    <row r="1881">
      <c r="A1881" s="16" t="n"/>
      <c r="C1881" s="13">
        <f>IF($B1881="","",IFERROR(INDEX(Produits!$B$2:$B$501,MATCH($B1881,Produits!$A$2:$A$501,0)),"Référence inconnue"))</f>
        <v/>
      </c>
    </row>
    <row r="1882">
      <c r="A1882" s="16" t="n"/>
      <c r="C1882" s="13">
        <f>IF($B1882="","",IFERROR(INDEX(Produits!$B$2:$B$501,MATCH($B1882,Produits!$A$2:$A$501,0)),"Référence inconnue"))</f>
        <v/>
      </c>
    </row>
    <row r="1883">
      <c r="A1883" s="16" t="n"/>
      <c r="C1883" s="13">
        <f>IF($B1883="","",IFERROR(INDEX(Produits!$B$2:$B$501,MATCH($B1883,Produits!$A$2:$A$501,0)),"Référence inconnue"))</f>
        <v/>
      </c>
    </row>
    <row r="1884">
      <c r="A1884" s="16" t="n"/>
      <c r="C1884" s="13">
        <f>IF($B1884="","",IFERROR(INDEX(Produits!$B$2:$B$501,MATCH($B1884,Produits!$A$2:$A$501,0)),"Référence inconnue"))</f>
        <v/>
      </c>
    </row>
    <row r="1885">
      <c r="A1885" s="16" t="n"/>
      <c r="C1885" s="13">
        <f>IF($B1885="","",IFERROR(INDEX(Produits!$B$2:$B$501,MATCH($B1885,Produits!$A$2:$A$501,0)),"Référence inconnue"))</f>
        <v/>
      </c>
    </row>
    <row r="1886">
      <c r="A1886" s="16" t="n"/>
      <c r="C1886" s="13">
        <f>IF($B1886="","",IFERROR(INDEX(Produits!$B$2:$B$501,MATCH($B1886,Produits!$A$2:$A$501,0)),"Référence inconnue"))</f>
        <v/>
      </c>
    </row>
    <row r="1887">
      <c r="A1887" s="16" t="n"/>
      <c r="C1887" s="13">
        <f>IF($B1887="","",IFERROR(INDEX(Produits!$B$2:$B$501,MATCH($B1887,Produits!$A$2:$A$501,0)),"Référence inconnue"))</f>
        <v/>
      </c>
    </row>
    <row r="1888">
      <c r="A1888" s="16" t="n"/>
      <c r="C1888" s="13">
        <f>IF($B1888="","",IFERROR(INDEX(Produits!$B$2:$B$501,MATCH($B1888,Produits!$A$2:$A$501,0)),"Référence inconnue"))</f>
        <v/>
      </c>
    </row>
    <row r="1889">
      <c r="A1889" s="16" t="n"/>
      <c r="C1889" s="13">
        <f>IF($B1889="","",IFERROR(INDEX(Produits!$B$2:$B$501,MATCH($B1889,Produits!$A$2:$A$501,0)),"Référence inconnue"))</f>
        <v/>
      </c>
    </row>
    <row r="1890">
      <c r="A1890" s="16" t="n"/>
      <c r="C1890" s="13">
        <f>IF($B1890="","",IFERROR(INDEX(Produits!$B$2:$B$501,MATCH($B1890,Produits!$A$2:$A$501,0)),"Référence inconnue"))</f>
        <v/>
      </c>
    </row>
    <row r="1891">
      <c r="A1891" s="16" t="n"/>
      <c r="C1891" s="13">
        <f>IF($B1891="","",IFERROR(INDEX(Produits!$B$2:$B$501,MATCH($B1891,Produits!$A$2:$A$501,0)),"Référence inconnue"))</f>
        <v/>
      </c>
    </row>
    <row r="1892">
      <c r="A1892" s="16" t="n"/>
      <c r="C1892" s="13">
        <f>IF($B1892="","",IFERROR(INDEX(Produits!$B$2:$B$501,MATCH($B1892,Produits!$A$2:$A$501,0)),"Référence inconnue"))</f>
        <v/>
      </c>
    </row>
    <row r="1893">
      <c r="A1893" s="16" t="n"/>
      <c r="C1893" s="13">
        <f>IF($B1893="","",IFERROR(INDEX(Produits!$B$2:$B$501,MATCH($B1893,Produits!$A$2:$A$501,0)),"Référence inconnue"))</f>
        <v/>
      </c>
    </row>
    <row r="1894">
      <c r="A1894" s="16" t="n"/>
      <c r="C1894" s="13">
        <f>IF($B1894="","",IFERROR(INDEX(Produits!$B$2:$B$501,MATCH($B1894,Produits!$A$2:$A$501,0)),"Référence inconnue"))</f>
        <v/>
      </c>
    </row>
    <row r="1895">
      <c r="A1895" s="16" t="n"/>
      <c r="C1895" s="13">
        <f>IF($B1895="","",IFERROR(INDEX(Produits!$B$2:$B$501,MATCH($B1895,Produits!$A$2:$A$501,0)),"Référence inconnue"))</f>
        <v/>
      </c>
    </row>
    <row r="1896">
      <c r="A1896" s="16" t="n"/>
      <c r="C1896" s="13">
        <f>IF($B1896="","",IFERROR(INDEX(Produits!$B$2:$B$501,MATCH($B1896,Produits!$A$2:$A$501,0)),"Référence inconnue"))</f>
        <v/>
      </c>
    </row>
    <row r="1897">
      <c r="A1897" s="16" t="n"/>
      <c r="C1897" s="13">
        <f>IF($B1897="","",IFERROR(INDEX(Produits!$B$2:$B$501,MATCH($B1897,Produits!$A$2:$A$501,0)),"Référence inconnue"))</f>
        <v/>
      </c>
    </row>
    <row r="1898">
      <c r="A1898" s="16" t="n"/>
      <c r="C1898" s="13">
        <f>IF($B1898="","",IFERROR(INDEX(Produits!$B$2:$B$501,MATCH($B1898,Produits!$A$2:$A$501,0)),"Référence inconnue"))</f>
        <v/>
      </c>
    </row>
    <row r="1899">
      <c r="A1899" s="16" t="n"/>
      <c r="C1899" s="13">
        <f>IF($B1899="","",IFERROR(INDEX(Produits!$B$2:$B$501,MATCH($B1899,Produits!$A$2:$A$501,0)),"Référence inconnue"))</f>
        <v/>
      </c>
    </row>
    <row r="1900">
      <c r="A1900" s="16" t="n"/>
      <c r="C1900" s="13">
        <f>IF($B1900="","",IFERROR(INDEX(Produits!$B$2:$B$501,MATCH($B1900,Produits!$A$2:$A$501,0)),"Référence inconnue"))</f>
        <v/>
      </c>
    </row>
    <row r="1901">
      <c r="A1901" s="16" t="n"/>
      <c r="C1901" s="13">
        <f>IF($B1901="","",IFERROR(INDEX(Produits!$B$2:$B$501,MATCH($B1901,Produits!$A$2:$A$501,0)),"Référence inconnue"))</f>
        <v/>
      </c>
    </row>
    <row r="1902">
      <c r="A1902" s="16" t="n"/>
      <c r="C1902" s="13">
        <f>IF($B1902="","",IFERROR(INDEX(Produits!$B$2:$B$501,MATCH($B1902,Produits!$A$2:$A$501,0)),"Référence inconnue"))</f>
        <v/>
      </c>
    </row>
    <row r="1903">
      <c r="A1903" s="16" t="n"/>
      <c r="C1903" s="13">
        <f>IF($B1903="","",IFERROR(INDEX(Produits!$B$2:$B$501,MATCH($B1903,Produits!$A$2:$A$501,0)),"Référence inconnue"))</f>
        <v/>
      </c>
    </row>
    <row r="1904">
      <c r="A1904" s="16" t="n"/>
      <c r="C1904" s="13">
        <f>IF($B1904="","",IFERROR(INDEX(Produits!$B$2:$B$501,MATCH($B1904,Produits!$A$2:$A$501,0)),"Référence inconnue"))</f>
        <v/>
      </c>
    </row>
    <row r="1905">
      <c r="A1905" s="16" t="n"/>
      <c r="C1905" s="13">
        <f>IF($B1905="","",IFERROR(INDEX(Produits!$B$2:$B$501,MATCH($B1905,Produits!$A$2:$A$501,0)),"Référence inconnue"))</f>
        <v/>
      </c>
    </row>
    <row r="1906">
      <c r="A1906" s="16" t="n"/>
      <c r="C1906" s="13">
        <f>IF($B1906="","",IFERROR(INDEX(Produits!$B$2:$B$501,MATCH($B1906,Produits!$A$2:$A$501,0)),"Référence inconnue"))</f>
        <v/>
      </c>
    </row>
    <row r="1907">
      <c r="A1907" s="16" t="n"/>
      <c r="C1907" s="13">
        <f>IF($B1907="","",IFERROR(INDEX(Produits!$B$2:$B$501,MATCH($B1907,Produits!$A$2:$A$501,0)),"Référence inconnue"))</f>
        <v/>
      </c>
    </row>
    <row r="1908">
      <c r="A1908" s="16" t="n"/>
      <c r="C1908" s="13">
        <f>IF($B1908="","",IFERROR(INDEX(Produits!$B$2:$B$501,MATCH($B1908,Produits!$A$2:$A$501,0)),"Référence inconnue"))</f>
        <v/>
      </c>
    </row>
    <row r="1909">
      <c r="A1909" s="16" t="n"/>
      <c r="C1909" s="13">
        <f>IF($B1909="","",IFERROR(INDEX(Produits!$B$2:$B$501,MATCH($B1909,Produits!$A$2:$A$501,0)),"Référence inconnue"))</f>
        <v/>
      </c>
    </row>
    <row r="1910">
      <c r="A1910" s="16" t="n"/>
      <c r="C1910" s="13">
        <f>IF($B1910="","",IFERROR(INDEX(Produits!$B$2:$B$501,MATCH($B1910,Produits!$A$2:$A$501,0)),"Référence inconnue"))</f>
        <v/>
      </c>
    </row>
    <row r="1911">
      <c r="A1911" s="16" t="n"/>
      <c r="C1911" s="13">
        <f>IF($B1911="","",IFERROR(INDEX(Produits!$B$2:$B$501,MATCH($B1911,Produits!$A$2:$A$501,0)),"Référence inconnue"))</f>
        <v/>
      </c>
    </row>
    <row r="1912">
      <c r="A1912" s="16" t="n"/>
      <c r="C1912" s="13">
        <f>IF($B1912="","",IFERROR(INDEX(Produits!$B$2:$B$501,MATCH($B1912,Produits!$A$2:$A$501,0)),"Référence inconnue"))</f>
        <v/>
      </c>
    </row>
    <row r="1913">
      <c r="A1913" s="16" t="n"/>
      <c r="C1913" s="13">
        <f>IF($B1913="","",IFERROR(INDEX(Produits!$B$2:$B$501,MATCH($B1913,Produits!$A$2:$A$501,0)),"Référence inconnue"))</f>
        <v/>
      </c>
    </row>
    <row r="1914">
      <c r="A1914" s="16" t="n"/>
      <c r="C1914" s="13">
        <f>IF($B1914="","",IFERROR(INDEX(Produits!$B$2:$B$501,MATCH($B1914,Produits!$A$2:$A$501,0)),"Référence inconnue"))</f>
        <v/>
      </c>
    </row>
    <row r="1915">
      <c r="A1915" s="16" t="n"/>
      <c r="C1915" s="13">
        <f>IF($B1915="","",IFERROR(INDEX(Produits!$B$2:$B$501,MATCH($B1915,Produits!$A$2:$A$501,0)),"Référence inconnue"))</f>
        <v/>
      </c>
    </row>
    <row r="1916">
      <c r="A1916" s="16" t="n"/>
      <c r="C1916" s="13">
        <f>IF($B1916="","",IFERROR(INDEX(Produits!$B$2:$B$501,MATCH($B1916,Produits!$A$2:$A$501,0)),"Référence inconnue"))</f>
        <v/>
      </c>
    </row>
    <row r="1917">
      <c r="A1917" s="16" t="n"/>
      <c r="C1917" s="13">
        <f>IF($B1917="","",IFERROR(INDEX(Produits!$B$2:$B$501,MATCH($B1917,Produits!$A$2:$A$501,0)),"Référence inconnue"))</f>
        <v/>
      </c>
    </row>
    <row r="1918">
      <c r="A1918" s="16" t="n"/>
      <c r="C1918" s="13">
        <f>IF($B1918="","",IFERROR(INDEX(Produits!$B$2:$B$501,MATCH($B1918,Produits!$A$2:$A$501,0)),"Référence inconnue"))</f>
        <v/>
      </c>
    </row>
    <row r="1919">
      <c r="A1919" s="16" t="n"/>
      <c r="C1919" s="13">
        <f>IF($B1919="","",IFERROR(INDEX(Produits!$B$2:$B$501,MATCH($B1919,Produits!$A$2:$A$501,0)),"Référence inconnue"))</f>
        <v/>
      </c>
    </row>
    <row r="1920">
      <c r="A1920" s="16" t="n"/>
      <c r="C1920" s="13">
        <f>IF($B1920="","",IFERROR(INDEX(Produits!$B$2:$B$501,MATCH($B1920,Produits!$A$2:$A$501,0)),"Référence inconnue"))</f>
        <v/>
      </c>
    </row>
    <row r="1921">
      <c r="A1921" s="16" t="n"/>
      <c r="C1921" s="13">
        <f>IF($B1921="","",IFERROR(INDEX(Produits!$B$2:$B$501,MATCH($B1921,Produits!$A$2:$A$501,0)),"Référence inconnue"))</f>
        <v/>
      </c>
    </row>
    <row r="1922">
      <c r="A1922" s="16" t="n"/>
      <c r="C1922" s="13">
        <f>IF($B1922="","",IFERROR(INDEX(Produits!$B$2:$B$501,MATCH($B1922,Produits!$A$2:$A$501,0)),"Référence inconnue"))</f>
        <v/>
      </c>
    </row>
    <row r="1923">
      <c r="A1923" s="16" t="n"/>
      <c r="C1923" s="13">
        <f>IF($B1923="","",IFERROR(INDEX(Produits!$B$2:$B$501,MATCH($B1923,Produits!$A$2:$A$501,0)),"Référence inconnue"))</f>
        <v/>
      </c>
    </row>
    <row r="1924">
      <c r="A1924" s="16" t="n"/>
      <c r="C1924" s="13">
        <f>IF($B1924="","",IFERROR(INDEX(Produits!$B$2:$B$501,MATCH($B1924,Produits!$A$2:$A$501,0)),"Référence inconnue"))</f>
        <v/>
      </c>
    </row>
    <row r="1925">
      <c r="A1925" s="16" t="n"/>
      <c r="C1925" s="13">
        <f>IF($B1925="","",IFERROR(INDEX(Produits!$B$2:$B$501,MATCH($B1925,Produits!$A$2:$A$501,0)),"Référence inconnue"))</f>
        <v/>
      </c>
    </row>
    <row r="1926">
      <c r="A1926" s="16" t="n"/>
      <c r="C1926" s="13">
        <f>IF($B1926="","",IFERROR(INDEX(Produits!$B$2:$B$501,MATCH($B1926,Produits!$A$2:$A$501,0)),"Référence inconnue"))</f>
        <v/>
      </c>
    </row>
    <row r="1927">
      <c r="A1927" s="16" t="n"/>
      <c r="C1927" s="13">
        <f>IF($B1927="","",IFERROR(INDEX(Produits!$B$2:$B$501,MATCH($B1927,Produits!$A$2:$A$501,0)),"Référence inconnue"))</f>
        <v/>
      </c>
    </row>
    <row r="1928">
      <c r="A1928" s="16" t="n"/>
      <c r="C1928" s="13">
        <f>IF($B1928="","",IFERROR(INDEX(Produits!$B$2:$B$501,MATCH($B1928,Produits!$A$2:$A$501,0)),"Référence inconnue"))</f>
        <v/>
      </c>
    </row>
    <row r="1929">
      <c r="A1929" s="16" t="n"/>
      <c r="C1929" s="13">
        <f>IF($B1929="","",IFERROR(INDEX(Produits!$B$2:$B$501,MATCH($B1929,Produits!$A$2:$A$501,0)),"Référence inconnue"))</f>
        <v/>
      </c>
    </row>
    <row r="1930">
      <c r="A1930" s="16" t="n"/>
      <c r="C1930" s="13">
        <f>IF($B1930="","",IFERROR(INDEX(Produits!$B$2:$B$501,MATCH($B1930,Produits!$A$2:$A$501,0)),"Référence inconnue"))</f>
        <v/>
      </c>
    </row>
    <row r="1931">
      <c r="A1931" s="16" t="n"/>
      <c r="C1931" s="13">
        <f>IF($B1931="","",IFERROR(INDEX(Produits!$B$2:$B$501,MATCH($B1931,Produits!$A$2:$A$501,0)),"Référence inconnue"))</f>
        <v/>
      </c>
    </row>
    <row r="1932">
      <c r="A1932" s="16" t="n"/>
      <c r="C1932" s="13">
        <f>IF($B1932="","",IFERROR(INDEX(Produits!$B$2:$B$501,MATCH($B1932,Produits!$A$2:$A$501,0)),"Référence inconnue"))</f>
        <v/>
      </c>
    </row>
    <row r="1933">
      <c r="A1933" s="16" t="n"/>
      <c r="C1933" s="13">
        <f>IF($B1933="","",IFERROR(INDEX(Produits!$B$2:$B$501,MATCH($B1933,Produits!$A$2:$A$501,0)),"Référence inconnue"))</f>
        <v/>
      </c>
    </row>
    <row r="1934">
      <c r="A1934" s="16" t="n"/>
      <c r="C1934" s="13">
        <f>IF($B1934="","",IFERROR(INDEX(Produits!$B$2:$B$501,MATCH($B1934,Produits!$A$2:$A$501,0)),"Référence inconnue"))</f>
        <v/>
      </c>
    </row>
    <row r="1935">
      <c r="A1935" s="16" t="n"/>
      <c r="C1935" s="13">
        <f>IF($B1935="","",IFERROR(INDEX(Produits!$B$2:$B$501,MATCH($B1935,Produits!$A$2:$A$501,0)),"Référence inconnue"))</f>
        <v/>
      </c>
    </row>
    <row r="1936">
      <c r="A1936" s="16" t="n"/>
      <c r="C1936" s="13">
        <f>IF($B1936="","",IFERROR(INDEX(Produits!$B$2:$B$501,MATCH($B1936,Produits!$A$2:$A$501,0)),"Référence inconnue"))</f>
        <v/>
      </c>
    </row>
    <row r="1937">
      <c r="A1937" s="16" t="n"/>
      <c r="C1937" s="13">
        <f>IF($B1937="","",IFERROR(INDEX(Produits!$B$2:$B$501,MATCH($B1937,Produits!$A$2:$A$501,0)),"Référence inconnue"))</f>
        <v/>
      </c>
    </row>
    <row r="1938">
      <c r="A1938" s="16" t="n"/>
      <c r="C1938" s="13">
        <f>IF($B1938="","",IFERROR(INDEX(Produits!$B$2:$B$501,MATCH($B1938,Produits!$A$2:$A$501,0)),"Référence inconnue"))</f>
        <v/>
      </c>
    </row>
    <row r="1939">
      <c r="A1939" s="16" t="n"/>
      <c r="C1939" s="13">
        <f>IF($B1939="","",IFERROR(INDEX(Produits!$B$2:$B$501,MATCH($B1939,Produits!$A$2:$A$501,0)),"Référence inconnue"))</f>
        <v/>
      </c>
    </row>
    <row r="1940">
      <c r="A1940" s="16" t="n"/>
      <c r="C1940" s="13">
        <f>IF($B1940="","",IFERROR(INDEX(Produits!$B$2:$B$501,MATCH($B1940,Produits!$A$2:$A$501,0)),"Référence inconnue"))</f>
        <v/>
      </c>
    </row>
    <row r="1941">
      <c r="A1941" s="16" t="n"/>
      <c r="C1941" s="13">
        <f>IF($B1941="","",IFERROR(INDEX(Produits!$B$2:$B$501,MATCH($B1941,Produits!$A$2:$A$501,0)),"Référence inconnue"))</f>
        <v/>
      </c>
    </row>
    <row r="1942">
      <c r="A1942" s="16" t="n"/>
      <c r="C1942" s="13">
        <f>IF($B1942="","",IFERROR(INDEX(Produits!$B$2:$B$501,MATCH($B1942,Produits!$A$2:$A$501,0)),"Référence inconnue"))</f>
        <v/>
      </c>
    </row>
    <row r="1943">
      <c r="A1943" s="16" t="n"/>
      <c r="C1943" s="13">
        <f>IF($B1943="","",IFERROR(INDEX(Produits!$B$2:$B$501,MATCH($B1943,Produits!$A$2:$A$501,0)),"Référence inconnue"))</f>
        <v/>
      </c>
    </row>
    <row r="1944">
      <c r="A1944" s="16" t="n"/>
      <c r="C1944" s="13">
        <f>IF($B1944="","",IFERROR(INDEX(Produits!$B$2:$B$501,MATCH($B1944,Produits!$A$2:$A$501,0)),"Référence inconnue"))</f>
        <v/>
      </c>
    </row>
    <row r="1945">
      <c r="A1945" s="16" t="n"/>
      <c r="C1945" s="13">
        <f>IF($B1945="","",IFERROR(INDEX(Produits!$B$2:$B$501,MATCH($B1945,Produits!$A$2:$A$501,0)),"Référence inconnue"))</f>
        <v/>
      </c>
    </row>
    <row r="1946">
      <c r="A1946" s="16" t="n"/>
      <c r="C1946" s="13">
        <f>IF($B1946="","",IFERROR(INDEX(Produits!$B$2:$B$501,MATCH($B1946,Produits!$A$2:$A$501,0)),"Référence inconnue"))</f>
        <v/>
      </c>
    </row>
    <row r="1947">
      <c r="A1947" s="16" t="n"/>
      <c r="C1947" s="13">
        <f>IF($B1947="","",IFERROR(INDEX(Produits!$B$2:$B$501,MATCH($B1947,Produits!$A$2:$A$501,0)),"Référence inconnue"))</f>
        <v/>
      </c>
    </row>
    <row r="1948">
      <c r="A1948" s="16" t="n"/>
      <c r="C1948" s="13">
        <f>IF($B1948="","",IFERROR(INDEX(Produits!$B$2:$B$501,MATCH($B1948,Produits!$A$2:$A$501,0)),"Référence inconnue"))</f>
        <v/>
      </c>
    </row>
    <row r="1949">
      <c r="A1949" s="16" t="n"/>
      <c r="C1949" s="13">
        <f>IF($B1949="","",IFERROR(INDEX(Produits!$B$2:$B$501,MATCH($B1949,Produits!$A$2:$A$501,0)),"Référence inconnue"))</f>
        <v/>
      </c>
    </row>
    <row r="1950">
      <c r="A1950" s="16" t="n"/>
      <c r="C1950" s="13">
        <f>IF($B1950="","",IFERROR(INDEX(Produits!$B$2:$B$501,MATCH($B1950,Produits!$A$2:$A$501,0)),"Référence inconnue"))</f>
        <v/>
      </c>
    </row>
    <row r="1951">
      <c r="A1951" s="16" t="n"/>
      <c r="C1951" s="13">
        <f>IF($B1951="","",IFERROR(INDEX(Produits!$B$2:$B$501,MATCH($B1951,Produits!$A$2:$A$501,0)),"Référence inconnue"))</f>
        <v/>
      </c>
    </row>
    <row r="1952">
      <c r="A1952" s="16" t="n"/>
      <c r="C1952" s="13">
        <f>IF($B1952="","",IFERROR(INDEX(Produits!$B$2:$B$501,MATCH($B1952,Produits!$A$2:$A$501,0)),"Référence inconnue"))</f>
        <v/>
      </c>
    </row>
    <row r="1953">
      <c r="A1953" s="16" t="n"/>
      <c r="C1953" s="13">
        <f>IF($B1953="","",IFERROR(INDEX(Produits!$B$2:$B$501,MATCH($B1953,Produits!$A$2:$A$501,0)),"Référence inconnue"))</f>
        <v/>
      </c>
    </row>
    <row r="1954">
      <c r="A1954" s="16" t="n"/>
      <c r="C1954" s="13">
        <f>IF($B1954="","",IFERROR(INDEX(Produits!$B$2:$B$501,MATCH($B1954,Produits!$A$2:$A$501,0)),"Référence inconnue"))</f>
        <v/>
      </c>
    </row>
    <row r="1955">
      <c r="A1955" s="16" t="n"/>
      <c r="C1955" s="13">
        <f>IF($B1955="","",IFERROR(INDEX(Produits!$B$2:$B$501,MATCH($B1955,Produits!$A$2:$A$501,0)),"Référence inconnue"))</f>
        <v/>
      </c>
    </row>
    <row r="1956">
      <c r="A1956" s="16" t="n"/>
      <c r="C1956" s="13">
        <f>IF($B1956="","",IFERROR(INDEX(Produits!$B$2:$B$501,MATCH($B1956,Produits!$A$2:$A$501,0)),"Référence inconnue"))</f>
        <v/>
      </c>
    </row>
    <row r="1957">
      <c r="A1957" s="16" t="n"/>
      <c r="C1957" s="13">
        <f>IF($B1957="","",IFERROR(INDEX(Produits!$B$2:$B$501,MATCH($B1957,Produits!$A$2:$A$501,0)),"Référence inconnue"))</f>
        <v/>
      </c>
    </row>
    <row r="1958">
      <c r="A1958" s="16" t="n"/>
      <c r="C1958" s="13">
        <f>IF($B1958="","",IFERROR(INDEX(Produits!$B$2:$B$501,MATCH($B1958,Produits!$A$2:$A$501,0)),"Référence inconnue"))</f>
        <v/>
      </c>
    </row>
    <row r="1959">
      <c r="A1959" s="16" t="n"/>
      <c r="C1959" s="13">
        <f>IF($B1959="","",IFERROR(INDEX(Produits!$B$2:$B$501,MATCH($B1959,Produits!$A$2:$A$501,0)),"Référence inconnue"))</f>
        <v/>
      </c>
    </row>
    <row r="1960">
      <c r="A1960" s="16" t="n"/>
      <c r="C1960" s="13">
        <f>IF($B1960="","",IFERROR(INDEX(Produits!$B$2:$B$501,MATCH($B1960,Produits!$A$2:$A$501,0)),"Référence inconnue"))</f>
        <v/>
      </c>
    </row>
    <row r="1961">
      <c r="A1961" s="16" t="n"/>
      <c r="C1961" s="13">
        <f>IF($B1961="","",IFERROR(INDEX(Produits!$B$2:$B$501,MATCH($B1961,Produits!$A$2:$A$501,0)),"Référence inconnue"))</f>
        <v/>
      </c>
    </row>
    <row r="1962">
      <c r="A1962" s="16" t="n"/>
      <c r="C1962" s="13">
        <f>IF($B1962="","",IFERROR(INDEX(Produits!$B$2:$B$501,MATCH($B1962,Produits!$A$2:$A$501,0)),"Référence inconnue"))</f>
        <v/>
      </c>
    </row>
    <row r="1963">
      <c r="A1963" s="16" t="n"/>
      <c r="C1963" s="13">
        <f>IF($B1963="","",IFERROR(INDEX(Produits!$B$2:$B$501,MATCH($B1963,Produits!$A$2:$A$501,0)),"Référence inconnue"))</f>
        <v/>
      </c>
    </row>
    <row r="1964">
      <c r="A1964" s="16" t="n"/>
      <c r="C1964" s="13">
        <f>IF($B1964="","",IFERROR(INDEX(Produits!$B$2:$B$501,MATCH($B1964,Produits!$A$2:$A$501,0)),"Référence inconnue"))</f>
        <v/>
      </c>
    </row>
    <row r="1965">
      <c r="A1965" s="16" t="n"/>
      <c r="C1965" s="13">
        <f>IF($B1965="","",IFERROR(INDEX(Produits!$B$2:$B$501,MATCH($B1965,Produits!$A$2:$A$501,0)),"Référence inconnue"))</f>
        <v/>
      </c>
    </row>
    <row r="1966">
      <c r="A1966" s="16" t="n"/>
      <c r="C1966" s="13">
        <f>IF($B1966="","",IFERROR(INDEX(Produits!$B$2:$B$501,MATCH($B1966,Produits!$A$2:$A$501,0)),"Référence inconnue"))</f>
        <v/>
      </c>
    </row>
    <row r="1967">
      <c r="A1967" s="16" t="n"/>
      <c r="C1967" s="13">
        <f>IF($B1967="","",IFERROR(INDEX(Produits!$B$2:$B$501,MATCH($B1967,Produits!$A$2:$A$501,0)),"Référence inconnue"))</f>
        <v/>
      </c>
    </row>
    <row r="1968">
      <c r="A1968" s="16" t="n"/>
      <c r="C1968" s="13">
        <f>IF($B1968="","",IFERROR(INDEX(Produits!$B$2:$B$501,MATCH($B1968,Produits!$A$2:$A$501,0)),"Référence inconnue"))</f>
        <v/>
      </c>
    </row>
    <row r="1969">
      <c r="A1969" s="16" t="n"/>
      <c r="C1969" s="13">
        <f>IF($B1969="","",IFERROR(INDEX(Produits!$B$2:$B$501,MATCH($B1969,Produits!$A$2:$A$501,0)),"Référence inconnue"))</f>
        <v/>
      </c>
    </row>
    <row r="1970">
      <c r="A1970" s="16" t="n"/>
      <c r="C1970" s="13">
        <f>IF($B1970="","",IFERROR(INDEX(Produits!$B$2:$B$501,MATCH($B1970,Produits!$A$2:$A$501,0)),"Référence inconnue"))</f>
        <v/>
      </c>
    </row>
    <row r="1971">
      <c r="A1971" s="16" t="n"/>
      <c r="C1971" s="13">
        <f>IF($B1971="","",IFERROR(INDEX(Produits!$B$2:$B$501,MATCH($B1971,Produits!$A$2:$A$501,0)),"Référence inconnue"))</f>
        <v/>
      </c>
    </row>
    <row r="1972">
      <c r="A1972" s="16" t="n"/>
      <c r="C1972" s="13">
        <f>IF($B1972="","",IFERROR(INDEX(Produits!$B$2:$B$501,MATCH($B1972,Produits!$A$2:$A$501,0)),"Référence inconnue"))</f>
        <v/>
      </c>
    </row>
    <row r="1973">
      <c r="A1973" s="16" t="n"/>
      <c r="C1973" s="13">
        <f>IF($B1973="","",IFERROR(INDEX(Produits!$B$2:$B$501,MATCH($B1973,Produits!$A$2:$A$501,0)),"Référence inconnue"))</f>
        <v/>
      </c>
    </row>
    <row r="1974">
      <c r="A1974" s="16" t="n"/>
      <c r="C1974" s="13">
        <f>IF($B1974="","",IFERROR(INDEX(Produits!$B$2:$B$501,MATCH($B1974,Produits!$A$2:$A$501,0)),"Référence inconnue"))</f>
        <v/>
      </c>
    </row>
    <row r="1975">
      <c r="A1975" s="16" t="n"/>
      <c r="C1975" s="13">
        <f>IF($B1975="","",IFERROR(INDEX(Produits!$B$2:$B$501,MATCH($B1975,Produits!$A$2:$A$501,0)),"Référence inconnue"))</f>
        <v/>
      </c>
    </row>
    <row r="1976">
      <c r="A1976" s="16" t="n"/>
      <c r="C1976" s="13">
        <f>IF($B1976="","",IFERROR(INDEX(Produits!$B$2:$B$501,MATCH($B1976,Produits!$A$2:$A$501,0)),"Référence inconnue"))</f>
        <v/>
      </c>
    </row>
    <row r="1977">
      <c r="A1977" s="16" t="n"/>
      <c r="C1977" s="13">
        <f>IF($B1977="","",IFERROR(INDEX(Produits!$B$2:$B$501,MATCH($B1977,Produits!$A$2:$A$501,0)),"Référence inconnue"))</f>
        <v/>
      </c>
    </row>
    <row r="1978">
      <c r="A1978" s="16" t="n"/>
      <c r="C1978" s="13">
        <f>IF($B1978="","",IFERROR(INDEX(Produits!$B$2:$B$501,MATCH($B1978,Produits!$A$2:$A$501,0)),"Référence inconnue"))</f>
        <v/>
      </c>
    </row>
    <row r="1979">
      <c r="A1979" s="16" t="n"/>
      <c r="C1979" s="13">
        <f>IF($B1979="","",IFERROR(INDEX(Produits!$B$2:$B$501,MATCH($B1979,Produits!$A$2:$A$501,0)),"Référence inconnue"))</f>
        <v/>
      </c>
    </row>
    <row r="1980">
      <c r="A1980" s="16" t="n"/>
      <c r="C1980" s="13">
        <f>IF($B1980="","",IFERROR(INDEX(Produits!$B$2:$B$501,MATCH($B1980,Produits!$A$2:$A$501,0)),"Référence inconnue"))</f>
        <v/>
      </c>
    </row>
    <row r="1981">
      <c r="A1981" s="16" t="n"/>
      <c r="C1981" s="13">
        <f>IF($B1981="","",IFERROR(INDEX(Produits!$B$2:$B$501,MATCH($B1981,Produits!$A$2:$A$501,0)),"Référence inconnue"))</f>
        <v/>
      </c>
    </row>
    <row r="1982">
      <c r="A1982" s="16" t="n"/>
      <c r="C1982" s="13">
        <f>IF($B1982="","",IFERROR(INDEX(Produits!$B$2:$B$501,MATCH($B1982,Produits!$A$2:$A$501,0)),"Référence inconnue"))</f>
        <v/>
      </c>
    </row>
    <row r="1983">
      <c r="A1983" s="16" t="n"/>
      <c r="C1983" s="13">
        <f>IF($B1983="","",IFERROR(INDEX(Produits!$B$2:$B$501,MATCH($B1983,Produits!$A$2:$A$501,0)),"Référence inconnue"))</f>
        <v/>
      </c>
    </row>
    <row r="1984">
      <c r="A1984" s="16" t="n"/>
      <c r="C1984" s="13">
        <f>IF($B1984="","",IFERROR(INDEX(Produits!$B$2:$B$501,MATCH($B1984,Produits!$A$2:$A$501,0)),"Référence inconnue"))</f>
        <v/>
      </c>
    </row>
    <row r="1985">
      <c r="A1985" s="16" t="n"/>
      <c r="C1985" s="13">
        <f>IF($B1985="","",IFERROR(INDEX(Produits!$B$2:$B$501,MATCH($B1985,Produits!$A$2:$A$501,0)),"Référence inconnue"))</f>
        <v/>
      </c>
    </row>
    <row r="1986">
      <c r="A1986" s="16" t="n"/>
      <c r="C1986" s="13">
        <f>IF($B1986="","",IFERROR(INDEX(Produits!$B$2:$B$501,MATCH($B1986,Produits!$A$2:$A$501,0)),"Référence inconnue"))</f>
        <v/>
      </c>
    </row>
    <row r="1987">
      <c r="A1987" s="16" t="n"/>
      <c r="C1987" s="13">
        <f>IF($B1987="","",IFERROR(INDEX(Produits!$B$2:$B$501,MATCH($B1987,Produits!$A$2:$A$501,0)),"Référence inconnue"))</f>
        <v/>
      </c>
    </row>
    <row r="1988">
      <c r="A1988" s="16" t="n"/>
      <c r="C1988" s="13">
        <f>IF($B1988="","",IFERROR(INDEX(Produits!$B$2:$B$501,MATCH($B1988,Produits!$A$2:$A$501,0)),"Référence inconnue"))</f>
        <v/>
      </c>
    </row>
    <row r="1989">
      <c r="A1989" s="16" t="n"/>
      <c r="C1989" s="13">
        <f>IF($B1989="","",IFERROR(INDEX(Produits!$B$2:$B$501,MATCH($B1989,Produits!$A$2:$A$501,0)),"Référence inconnue"))</f>
        <v/>
      </c>
    </row>
    <row r="1990">
      <c r="A1990" s="16" t="n"/>
      <c r="C1990" s="13">
        <f>IF($B1990="","",IFERROR(INDEX(Produits!$B$2:$B$501,MATCH($B1990,Produits!$A$2:$A$501,0)),"Référence inconnue"))</f>
        <v/>
      </c>
    </row>
    <row r="1991">
      <c r="A1991" s="16" t="n"/>
      <c r="C1991" s="13">
        <f>IF($B1991="","",IFERROR(INDEX(Produits!$B$2:$B$501,MATCH($B1991,Produits!$A$2:$A$501,0)),"Référence inconnue"))</f>
        <v/>
      </c>
    </row>
    <row r="1992">
      <c r="A1992" s="16" t="n"/>
      <c r="C1992" s="13">
        <f>IF($B1992="","",IFERROR(INDEX(Produits!$B$2:$B$501,MATCH($B1992,Produits!$A$2:$A$501,0)),"Référence inconnue"))</f>
        <v/>
      </c>
    </row>
    <row r="1993">
      <c r="A1993" s="16" t="n"/>
      <c r="C1993" s="13">
        <f>IF($B1993="","",IFERROR(INDEX(Produits!$B$2:$B$501,MATCH($B1993,Produits!$A$2:$A$501,0)),"Référence inconnue"))</f>
        <v/>
      </c>
    </row>
    <row r="1994">
      <c r="A1994" s="16" t="n"/>
      <c r="C1994" s="13">
        <f>IF($B1994="","",IFERROR(INDEX(Produits!$B$2:$B$501,MATCH($B1994,Produits!$A$2:$A$501,0)),"Référence inconnue"))</f>
        <v/>
      </c>
    </row>
    <row r="1995">
      <c r="A1995" s="16" t="n"/>
      <c r="C1995" s="13">
        <f>IF($B1995="","",IFERROR(INDEX(Produits!$B$2:$B$501,MATCH($B1995,Produits!$A$2:$A$501,0)),"Référence inconnue"))</f>
        <v/>
      </c>
    </row>
    <row r="1996">
      <c r="A1996" s="16" t="n"/>
      <c r="C1996" s="13">
        <f>IF($B1996="","",IFERROR(INDEX(Produits!$B$2:$B$501,MATCH($B1996,Produits!$A$2:$A$501,0)),"Référence inconnue"))</f>
        <v/>
      </c>
    </row>
    <row r="1997">
      <c r="A1997" s="16" t="n"/>
      <c r="C1997" s="13">
        <f>IF($B1997="","",IFERROR(INDEX(Produits!$B$2:$B$501,MATCH($B1997,Produits!$A$2:$A$501,0)),"Référence inconnue"))</f>
        <v/>
      </c>
    </row>
    <row r="1998">
      <c r="A1998" s="16" t="n"/>
      <c r="C1998" s="13">
        <f>IF($B1998="","",IFERROR(INDEX(Produits!$B$2:$B$501,MATCH($B1998,Produits!$A$2:$A$501,0)),"Référence inconnue"))</f>
        <v/>
      </c>
    </row>
    <row r="1999">
      <c r="A1999" s="16" t="n"/>
      <c r="C1999" s="13">
        <f>IF($B1999="","",IFERROR(INDEX(Produits!$B$2:$B$501,MATCH($B1999,Produits!$A$2:$A$501,0)),"Référence inconnue"))</f>
        <v/>
      </c>
    </row>
    <row r="2000">
      <c r="A2000" s="16" t="n"/>
      <c r="C2000" s="13">
        <f>IF($B2000="","",IFERROR(INDEX(Produits!$B$2:$B$501,MATCH($B2000,Produits!$A$2:$A$501,0)),"Référence inconnue"))</f>
        <v/>
      </c>
    </row>
    <row r="2001">
      <c r="A2001" s="16" t="n"/>
      <c r="C2001" s="13">
        <f>IF($B2001="","",IFERROR(INDEX(Produits!$B$2:$B$501,MATCH($B2001,Produits!$A$2:$A$501,0)),"Référence inconnue"))</f>
        <v/>
      </c>
    </row>
    <row r="2002">
      <c r="A2002" s="16" t="n"/>
      <c r="C2002" s="13">
        <f>IF($B2002="","",IFERROR(INDEX(Produits!$B$2:$B$501,MATCH($B2002,Produits!$A$2:$A$501,0)),"Référence inconnue"))</f>
        <v/>
      </c>
    </row>
    <row r="2003">
      <c r="A2003" s="16" t="n"/>
      <c r="C2003" s="13">
        <f>IF($B2003="","",IFERROR(INDEX(Produits!$B$2:$B$501,MATCH($B2003,Produits!$A$2:$A$501,0)),"Référence inconnue"))</f>
        <v/>
      </c>
    </row>
    <row r="2004">
      <c r="A2004" s="16" t="n"/>
      <c r="C2004" s="13">
        <f>IF($B2004="","",IFERROR(INDEX(Produits!$B$2:$B$501,MATCH($B2004,Produits!$A$2:$A$501,0)),"Référence inconnue"))</f>
        <v/>
      </c>
    </row>
    <row r="2005">
      <c r="A2005" s="16" t="n"/>
      <c r="C2005" s="13">
        <f>IF($B2005="","",IFERROR(INDEX(Produits!$B$2:$B$501,MATCH($B2005,Produits!$A$2:$A$501,0)),"Référence inconnue"))</f>
        <v/>
      </c>
    </row>
    <row r="2006">
      <c r="A2006" s="16" t="n"/>
      <c r="C2006" s="13">
        <f>IF($B2006="","",IFERROR(INDEX(Produits!$B$2:$B$501,MATCH($B2006,Produits!$A$2:$A$501,0)),"Référence inconnue"))</f>
        <v/>
      </c>
    </row>
    <row r="2007">
      <c r="A2007" s="16" t="n"/>
      <c r="C2007" s="13">
        <f>IF($B2007="","",IFERROR(INDEX(Produits!$B$2:$B$501,MATCH($B2007,Produits!$A$2:$A$501,0)),"Référence inconnue"))</f>
        <v/>
      </c>
    </row>
    <row r="2008">
      <c r="A2008" s="16" t="n"/>
      <c r="C2008" s="13">
        <f>IF($B2008="","",IFERROR(INDEX(Produits!$B$2:$B$501,MATCH($B2008,Produits!$A$2:$A$501,0)),"Référence inconnue"))</f>
        <v/>
      </c>
    </row>
    <row r="2009">
      <c r="A2009" s="16" t="n"/>
      <c r="C2009" s="13">
        <f>IF($B2009="","",IFERROR(INDEX(Produits!$B$2:$B$501,MATCH($B2009,Produits!$A$2:$A$501,0)),"Référence inconnue"))</f>
        <v/>
      </c>
    </row>
    <row r="2010">
      <c r="A2010" s="16" t="n"/>
      <c r="C2010" s="13">
        <f>IF($B2010="","",IFERROR(INDEX(Produits!$B$2:$B$501,MATCH($B2010,Produits!$A$2:$A$501,0)),"Référence inconnue"))</f>
        <v/>
      </c>
    </row>
    <row r="2011">
      <c r="A2011" s="16" t="n"/>
      <c r="C2011" s="13">
        <f>IF($B2011="","",IFERROR(INDEX(Produits!$B$2:$B$501,MATCH($B2011,Produits!$A$2:$A$501,0)),"Référence inconnue"))</f>
        <v/>
      </c>
    </row>
    <row r="2012">
      <c r="A2012" s="16" t="n"/>
      <c r="C2012" s="13">
        <f>IF($B2012="","",IFERROR(INDEX(Produits!$B$2:$B$501,MATCH($B2012,Produits!$A$2:$A$501,0)),"Référence inconnue"))</f>
        <v/>
      </c>
    </row>
    <row r="2013">
      <c r="A2013" s="16" t="n"/>
      <c r="C2013" s="13">
        <f>IF($B2013="","",IFERROR(INDEX(Produits!$B$2:$B$501,MATCH($B2013,Produits!$A$2:$A$501,0)),"Référence inconnue"))</f>
        <v/>
      </c>
    </row>
    <row r="2014">
      <c r="A2014" s="16" t="n"/>
      <c r="C2014" s="13">
        <f>IF($B2014="","",IFERROR(INDEX(Produits!$B$2:$B$501,MATCH($B2014,Produits!$A$2:$A$501,0)),"Référence inconnue"))</f>
        <v/>
      </c>
    </row>
    <row r="2015">
      <c r="A2015" s="16" t="n"/>
      <c r="C2015" s="13">
        <f>IF($B2015="","",IFERROR(INDEX(Produits!$B$2:$B$501,MATCH($B2015,Produits!$A$2:$A$501,0)),"Référence inconnue"))</f>
        <v/>
      </c>
    </row>
    <row r="2016">
      <c r="A2016" s="16" t="n"/>
      <c r="C2016" s="13">
        <f>IF($B2016="","",IFERROR(INDEX(Produits!$B$2:$B$501,MATCH($B2016,Produits!$A$2:$A$501,0)),"Référence inconnue"))</f>
        <v/>
      </c>
    </row>
    <row r="2017">
      <c r="A2017" s="16" t="n"/>
      <c r="C2017" s="13">
        <f>IF($B2017="","",IFERROR(INDEX(Produits!$B$2:$B$501,MATCH($B2017,Produits!$A$2:$A$501,0)),"Référence inconnue"))</f>
        <v/>
      </c>
    </row>
    <row r="2018">
      <c r="A2018" s="16" t="n"/>
      <c r="C2018" s="13">
        <f>IF($B2018="","",IFERROR(INDEX(Produits!$B$2:$B$501,MATCH($B2018,Produits!$A$2:$A$501,0)),"Référence inconnue"))</f>
        <v/>
      </c>
    </row>
    <row r="2019">
      <c r="A2019" s="16" t="n"/>
      <c r="C2019" s="13">
        <f>IF($B2019="","",IFERROR(INDEX(Produits!$B$2:$B$501,MATCH($B2019,Produits!$A$2:$A$501,0)),"Référence inconnue"))</f>
        <v/>
      </c>
    </row>
    <row r="2020">
      <c r="A2020" s="16" t="n"/>
      <c r="C2020" s="13">
        <f>IF($B2020="","",IFERROR(INDEX(Produits!$B$2:$B$501,MATCH($B2020,Produits!$A$2:$A$501,0)),"Référence inconnue"))</f>
        <v/>
      </c>
    </row>
    <row r="2021">
      <c r="A2021" s="16" t="n"/>
      <c r="C2021" s="13">
        <f>IF($B2021="","",IFERROR(INDEX(Produits!$B$2:$B$501,MATCH($B2021,Produits!$A$2:$A$501,0)),"Référence inconnue"))</f>
        <v/>
      </c>
    </row>
    <row r="2022">
      <c r="A2022" s="16" t="n"/>
      <c r="C2022" s="13">
        <f>IF($B2022="","",IFERROR(INDEX(Produits!$B$2:$B$501,MATCH($B2022,Produits!$A$2:$A$501,0)),"Référence inconnue"))</f>
        <v/>
      </c>
    </row>
    <row r="2023">
      <c r="A2023" s="16" t="n"/>
      <c r="C2023" s="13">
        <f>IF($B2023="","",IFERROR(INDEX(Produits!$B$2:$B$501,MATCH($B2023,Produits!$A$2:$A$501,0)),"Référence inconnue"))</f>
        <v/>
      </c>
    </row>
    <row r="2024">
      <c r="A2024" s="16" t="n"/>
      <c r="C2024" s="13">
        <f>IF($B2024="","",IFERROR(INDEX(Produits!$B$2:$B$501,MATCH($B2024,Produits!$A$2:$A$501,0)),"Référence inconnue"))</f>
        <v/>
      </c>
    </row>
    <row r="2025">
      <c r="A2025" s="16" t="n"/>
      <c r="C2025" s="13">
        <f>IF($B2025="","",IFERROR(INDEX(Produits!$B$2:$B$501,MATCH($B2025,Produits!$A$2:$A$501,0)),"Référence inconnue"))</f>
        <v/>
      </c>
    </row>
    <row r="2026">
      <c r="A2026" s="16" t="n"/>
      <c r="C2026" s="13">
        <f>IF($B2026="","",IFERROR(INDEX(Produits!$B$2:$B$501,MATCH($B2026,Produits!$A$2:$A$501,0)),"Référence inconnue"))</f>
        <v/>
      </c>
    </row>
    <row r="2027">
      <c r="A2027" s="16" t="n"/>
      <c r="C2027" s="13">
        <f>IF($B2027="","",IFERROR(INDEX(Produits!$B$2:$B$501,MATCH($B2027,Produits!$A$2:$A$501,0)),"Référence inconnue"))</f>
        <v/>
      </c>
    </row>
    <row r="2028">
      <c r="A2028" s="16" t="n"/>
      <c r="C2028" s="13">
        <f>IF($B2028="","",IFERROR(INDEX(Produits!$B$2:$B$501,MATCH($B2028,Produits!$A$2:$A$501,0)),"Référence inconnue"))</f>
        <v/>
      </c>
    </row>
    <row r="2029">
      <c r="A2029" s="16" t="n"/>
      <c r="C2029" s="13">
        <f>IF($B2029="","",IFERROR(INDEX(Produits!$B$2:$B$501,MATCH($B2029,Produits!$A$2:$A$501,0)),"Référence inconnue"))</f>
        <v/>
      </c>
    </row>
    <row r="2030">
      <c r="A2030" s="16" t="n"/>
      <c r="C2030" s="13">
        <f>IF($B2030="","",IFERROR(INDEX(Produits!$B$2:$B$501,MATCH($B2030,Produits!$A$2:$A$501,0)),"Référence inconnue"))</f>
        <v/>
      </c>
    </row>
    <row r="2031">
      <c r="A2031" s="16" t="n"/>
      <c r="C2031" s="13">
        <f>IF($B2031="","",IFERROR(INDEX(Produits!$B$2:$B$501,MATCH($B2031,Produits!$A$2:$A$501,0)),"Référence inconnue"))</f>
        <v/>
      </c>
    </row>
    <row r="2032">
      <c r="A2032" s="16" t="n"/>
      <c r="C2032" s="13">
        <f>IF($B2032="","",IFERROR(INDEX(Produits!$B$2:$B$501,MATCH($B2032,Produits!$A$2:$A$501,0)),"Référence inconnue"))</f>
        <v/>
      </c>
    </row>
    <row r="2033">
      <c r="A2033" s="16" t="n"/>
      <c r="C2033" s="13">
        <f>IF($B2033="","",IFERROR(INDEX(Produits!$B$2:$B$501,MATCH($B2033,Produits!$A$2:$A$501,0)),"Référence inconnue"))</f>
        <v/>
      </c>
    </row>
    <row r="2034">
      <c r="A2034" s="16" t="n"/>
      <c r="C2034" s="13">
        <f>IF($B2034="","",IFERROR(INDEX(Produits!$B$2:$B$501,MATCH($B2034,Produits!$A$2:$A$501,0)),"Référence inconnue"))</f>
        <v/>
      </c>
    </row>
    <row r="2035">
      <c r="A2035" s="16" t="n"/>
      <c r="C2035" s="13">
        <f>IF($B2035="","",IFERROR(INDEX(Produits!$B$2:$B$501,MATCH($B2035,Produits!$A$2:$A$501,0)),"Référence inconnue"))</f>
        <v/>
      </c>
    </row>
    <row r="2036">
      <c r="A2036" s="16" t="n"/>
      <c r="C2036" s="13">
        <f>IF($B2036="","",IFERROR(INDEX(Produits!$B$2:$B$501,MATCH($B2036,Produits!$A$2:$A$501,0)),"Référence inconnue"))</f>
        <v/>
      </c>
    </row>
    <row r="2037">
      <c r="A2037" s="16" t="n"/>
      <c r="C2037" s="13">
        <f>IF($B2037="","",IFERROR(INDEX(Produits!$B$2:$B$501,MATCH($B2037,Produits!$A$2:$A$501,0)),"Référence inconnue"))</f>
        <v/>
      </c>
    </row>
    <row r="2038">
      <c r="A2038" s="16" t="n"/>
      <c r="C2038" s="13">
        <f>IF($B2038="","",IFERROR(INDEX(Produits!$B$2:$B$501,MATCH($B2038,Produits!$A$2:$A$501,0)),"Référence inconnue"))</f>
        <v/>
      </c>
    </row>
    <row r="2039">
      <c r="A2039" s="16" t="n"/>
      <c r="C2039" s="13">
        <f>IF($B2039="","",IFERROR(INDEX(Produits!$B$2:$B$501,MATCH($B2039,Produits!$A$2:$A$501,0)),"Référence inconnue"))</f>
        <v/>
      </c>
    </row>
    <row r="2040">
      <c r="A2040" s="16" t="n"/>
      <c r="C2040" s="13">
        <f>IF($B2040="","",IFERROR(INDEX(Produits!$B$2:$B$501,MATCH($B2040,Produits!$A$2:$A$501,0)),"Référence inconnue"))</f>
        <v/>
      </c>
    </row>
    <row r="2041">
      <c r="A2041" s="16" t="n"/>
      <c r="C2041" s="13">
        <f>IF($B2041="","",IFERROR(INDEX(Produits!$B$2:$B$501,MATCH($B2041,Produits!$A$2:$A$501,0)),"Référence inconnue"))</f>
        <v/>
      </c>
    </row>
    <row r="2042">
      <c r="A2042" s="16" t="n"/>
      <c r="C2042" s="13">
        <f>IF($B2042="","",IFERROR(INDEX(Produits!$B$2:$B$501,MATCH($B2042,Produits!$A$2:$A$501,0)),"Référence inconnue"))</f>
        <v/>
      </c>
    </row>
    <row r="2043">
      <c r="A2043" s="16" t="n"/>
      <c r="C2043" s="13">
        <f>IF($B2043="","",IFERROR(INDEX(Produits!$B$2:$B$501,MATCH($B2043,Produits!$A$2:$A$501,0)),"Référence inconnue"))</f>
        <v/>
      </c>
    </row>
    <row r="2044">
      <c r="A2044" s="16" t="n"/>
      <c r="C2044" s="13">
        <f>IF($B2044="","",IFERROR(INDEX(Produits!$B$2:$B$501,MATCH($B2044,Produits!$A$2:$A$501,0)),"Référence inconnue"))</f>
        <v/>
      </c>
    </row>
    <row r="2045">
      <c r="A2045" s="16" t="n"/>
      <c r="C2045" s="13">
        <f>IF($B2045="","",IFERROR(INDEX(Produits!$B$2:$B$501,MATCH($B2045,Produits!$A$2:$A$501,0)),"Référence inconnue"))</f>
        <v/>
      </c>
    </row>
    <row r="2046">
      <c r="A2046" s="16" t="n"/>
      <c r="C2046" s="13">
        <f>IF($B2046="","",IFERROR(INDEX(Produits!$B$2:$B$501,MATCH($B2046,Produits!$A$2:$A$501,0)),"Référence inconnue"))</f>
        <v/>
      </c>
    </row>
    <row r="2047">
      <c r="A2047" s="16" t="n"/>
      <c r="C2047" s="13">
        <f>IF($B2047="","",IFERROR(INDEX(Produits!$B$2:$B$501,MATCH($B2047,Produits!$A$2:$A$501,0)),"Référence inconnue"))</f>
        <v/>
      </c>
    </row>
    <row r="2048">
      <c r="A2048" s="16" t="n"/>
      <c r="C2048" s="13">
        <f>IF($B2048="","",IFERROR(INDEX(Produits!$B$2:$B$501,MATCH($B2048,Produits!$A$2:$A$501,0)),"Référence inconnue"))</f>
        <v/>
      </c>
    </row>
    <row r="2049">
      <c r="A2049" s="16" t="n"/>
      <c r="C2049" s="13">
        <f>IF($B2049="","",IFERROR(INDEX(Produits!$B$2:$B$501,MATCH($B2049,Produits!$A$2:$A$501,0)),"Référence inconnue"))</f>
        <v/>
      </c>
    </row>
    <row r="2050">
      <c r="A2050" s="16" t="n"/>
      <c r="C2050" s="13">
        <f>IF($B2050="","",IFERROR(INDEX(Produits!$B$2:$B$501,MATCH($B2050,Produits!$A$2:$A$501,0)),"Référence inconnue"))</f>
        <v/>
      </c>
    </row>
    <row r="2051">
      <c r="A2051" s="16" t="n"/>
      <c r="C2051" s="13">
        <f>IF($B2051="","",IFERROR(INDEX(Produits!$B$2:$B$501,MATCH($B2051,Produits!$A$2:$A$501,0)),"Référence inconnue"))</f>
        <v/>
      </c>
    </row>
    <row r="2052">
      <c r="A2052" s="16" t="n"/>
      <c r="C2052" s="13">
        <f>IF($B2052="","",IFERROR(INDEX(Produits!$B$2:$B$501,MATCH($B2052,Produits!$A$2:$A$501,0)),"Référence inconnue"))</f>
        <v/>
      </c>
    </row>
    <row r="2053">
      <c r="A2053" s="16" t="n"/>
      <c r="C2053" s="13">
        <f>IF($B2053="","",IFERROR(INDEX(Produits!$B$2:$B$501,MATCH($B2053,Produits!$A$2:$A$501,0)),"Référence inconnue"))</f>
        <v/>
      </c>
    </row>
    <row r="2054">
      <c r="A2054" s="16" t="n"/>
      <c r="C2054" s="13">
        <f>IF($B2054="","",IFERROR(INDEX(Produits!$B$2:$B$501,MATCH($B2054,Produits!$A$2:$A$501,0)),"Référence inconnue"))</f>
        <v/>
      </c>
    </row>
    <row r="2055">
      <c r="A2055" s="16" t="n"/>
      <c r="C2055" s="13">
        <f>IF($B2055="","",IFERROR(INDEX(Produits!$B$2:$B$501,MATCH($B2055,Produits!$A$2:$A$501,0)),"Référence inconnue"))</f>
        <v/>
      </c>
    </row>
    <row r="2056">
      <c r="A2056" s="16" t="n"/>
      <c r="C2056" s="13">
        <f>IF($B2056="","",IFERROR(INDEX(Produits!$B$2:$B$501,MATCH($B2056,Produits!$A$2:$A$501,0)),"Référence inconnue"))</f>
        <v/>
      </c>
    </row>
    <row r="2057">
      <c r="A2057" s="16" t="n"/>
      <c r="C2057" s="13">
        <f>IF($B2057="","",IFERROR(INDEX(Produits!$B$2:$B$501,MATCH($B2057,Produits!$A$2:$A$501,0)),"Référence inconnue"))</f>
        <v/>
      </c>
    </row>
    <row r="2058">
      <c r="A2058" s="16" t="n"/>
      <c r="C2058" s="13">
        <f>IF($B2058="","",IFERROR(INDEX(Produits!$B$2:$B$501,MATCH($B2058,Produits!$A$2:$A$501,0)),"Référence inconnue"))</f>
        <v/>
      </c>
    </row>
    <row r="2059">
      <c r="A2059" s="16" t="n"/>
      <c r="C2059" s="13">
        <f>IF($B2059="","",IFERROR(INDEX(Produits!$B$2:$B$501,MATCH($B2059,Produits!$A$2:$A$501,0)),"Référence inconnue"))</f>
        <v/>
      </c>
    </row>
    <row r="2060">
      <c r="A2060" s="16" t="n"/>
      <c r="C2060" s="13">
        <f>IF($B2060="","",IFERROR(INDEX(Produits!$B$2:$B$501,MATCH($B2060,Produits!$A$2:$A$501,0)),"Référence inconnue"))</f>
        <v/>
      </c>
    </row>
    <row r="2061">
      <c r="A2061" s="16" t="n"/>
      <c r="C2061" s="13">
        <f>IF($B2061="","",IFERROR(INDEX(Produits!$B$2:$B$501,MATCH($B2061,Produits!$A$2:$A$501,0)),"Référence inconnue"))</f>
        <v/>
      </c>
    </row>
    <row r="2062">
      <c r="A2062" s="16" t="n"/>
      <c r="C2062" s="13">
        <f>IF($B2062="","",IFERROR(INDEX(Produits!$B$2:$B$501,MATCH($B2062,Produits!$A$2:$A$501,0)),"Référence inconnue"))</f>
        <v/>
      </c>
    </row>
    <row r="2063">
      <c r="A2063" s="16" t="n"/>
      <c r="C2063" s="13">
        <f>IF($B2063="","",IFERROR(INDEX(Produits!$B$2:$B$501,MATCH($B2063,Produits!$A$2:$A$501,0)),"Référence inconnue"))</f>
        <v/>
      </c>
    </row>
    <row r="2064">
      <c r="A2064" s="16" t="n"/>
      <c r="C2064" s="13">
        <f>IF($B2064="","",IFERROR(INDEX(Produits!$B$2:$B$501,MATCH($B2064,Produits!$A$2:$A$501,0)),"Référence inconnue"))</f>
        <v/>
      </c>
    </row>
    <row r="2065">
      <c r="A2065" s="16" t="n"/>
      <c r="C2065" s="13">
        <f>IF($B2065="","",IFERROR(INDEX(Produits!$B$2:$B$501,MATCH($B2065,Produits!$A$2:$A$501,0)),"Référence inconnue"))</f>
        <v/>
      </c>
    </row>
    <row r="2066">
      <c r="A2066" s="16" t="n"/>
      <c r="C2066" s="13">
        <f>IF($B2066="","",IFERROR(INDEX(Produits!$B$2:$B$501,MATCH($B2066,Produits!$A$2:$A$501,0)),"Référence inconnue"))</f>
        <v/>
      </c>
    </row>
    <row r="2067">
      <c r="A2067" s="16" t="n"/>
      <c r="C2067" s="13">
        <f>IF($B2067="","",IFERROR(INDEX(Produits!$B$2:$B$501,MATCH($B2067,Produits!$A$2:$A$501,0)),"Référence inconnue"))</f>
        <v/>
      </c>
    </row>
    <row r="2068">
      <c r="A2068" s="16" t="n"/>
      <c r="C2068" s="13">
        <f>IF($B2068="","",IFERROR(INDEX(Produits!$B$2:$B$501,MATCH($B2068,Produits!$A$2:$A$501,0)),"Référence inconnue"))</f>
        <v/>
      </c>
    </row>
    <row r="2069">
      <c r="A2069" s="16" t="n"/>
      <c r="C2069" s="13">
        <f>IF($B2069="","",IFERROR(INDEX(Produits!$B$2:$B$501,MATCH($B2069,Produits!$A$2:$A$501,0)),"Référence inconnue"))</f>
        <v/>
      </c>
    </row>
    <row r="2070">
      <c r="A2070" s="16" t="n"/>
      <c r="C2070" s="13">
        <f>IF($B2070="","",IFERROR(INDEX(Produits!$B$2:$B$501,MATCH($B2070,Produits!$A$2:$A$501,0)),"Référence inconnue"))</f>
        <v/>
      </c>
    </row>
    <row r="2071">
      <c r="A2071" s="16" t="n"/>
      <c r="C2071" s="13">
        <f>IF($B2071="","",IFERROR(INDEX(Produits!$B$2:$B$501,MATCH($B2071,Produits!$A$2:$A$501,0)),"Référence inconnue"))</f>
        <v/>
      </c>
    </row>
    <row r="2072">
      <c r="A2072" s="16" t="n"/>
      <c r="C2072" s="13">
        <f>IF($B2072="","",IFERROR(INDEX(Produits!$B$2:$B$501,MATCH($B2072,Produits!$A$2:$A$501,0)),"Référence inconnue"))</f>
        <v/>
      </c>
    </row>
    <row r="2073">
      <c r="A2073" s="16" t="n"/>
      <c r="C2073" s="13">
        <f>IF($B2073="","",IFERROR(INDEX(Produits!$B$2:$B$501,MATCH($B2073,Produits!$A$2:$A$501,0)),"Référence inconnue"))</f>
        <v/>
      </c>
    </row>
    <row r="2074">
      <c r="A2074" s="16" t="n"/>
      <c r="C2074" s="13">
        <f>IF($B2074="","",IFERROR(INDEX(Produits!$B$2:$B$501,MATCH($B2074,Produits!$A$2:$A$501,0)),"Référence inconnue"))</f>
        <v/>
      </c>
    </row>
    <row r="2075">
      <c r="A2075" s="16" t="n"/>
      <c r="C2075" s="13">
        <f>IF($B2075="","",IFERROR(INDEX(Produits!$B$2:$B$501,MATCH($B2075,Produits!$A$2:$A$501,0)),"Référence inconnue"))</f>
        <v/>
      </c>
    </row>
    <row r="2076">
      <c r="A2076" s="16" t="n"/>
      <c r="C2076" s="13">
        <f>IF($B2076="","",IFERROR(INDEX(Produits!$B$2:$B$501,MATCH($B2076,Produits!$A$2:$A$501,0)),"Référence inconnue"))</f>
        <v/>
      </c>
    </row>
    <row r="2077">
      <c r="A2077" s="16" t="n"/>
      <c r="C2077" s="13">
        <f>IF($B2077="","",IFERROR(INDEX(Produits!$B$2:$B$501,MATCH($B2077,Produits!$A$2:$A$501,0)),"Référence inconnue"))</f>
        <v/>
      </c>
    </row>
    <row r="2078">
      <c r="A2078" s="16" t="n"/>
      <c r="C2078" s="13">
        <f>IF($B2078="","",IFERROR(INDEX(Produits!$B$2:$B$501,MATCH($B2078,Produits!$A$2:$A$501,0)),"Référence inconnue"))</f>
        <v/>
      </c>
    </row>
    <row r="2079">
      <c r="A2079" s="16" t="n"/>
      <c r="C2079" s="13">
        <f>IF($B2079="","",IFERROR(INDEX(Produits!$B$2:$B$501,MATCH($B2079,Produits!$A$2:$A$501,0)),"Référence inconnue"))</f>
        <v/>
      </c>
    </row>
    <row r="2080">
      <c r="A2080" s="16" t="n"/>
      <c r="C2080" s="13">
        <f>IF($B2080="","",IFERROR(INDEX(Produits!$B$2:$B$501,MATCH($B2080,Produits!$A$2:$A$501,0)),"Référence inconnue"))</f>
        <v/>
      </c>
    </row>
    <row r="2081">
      <c r="A2081" s="16" t="n"/>
      <c r="C2081" s="13">
        <f>IF($B2081="","",IFERROR(INDEX(Produits!$B$2:$B$501,MATCH($B2081,Produits!$A$2:$A$501,0)),"Référence inconnue"))</f>
        <v/>
      </c>
    </row>
    <row r="2082">
      <c r="A2082" s="16" t="n"/>
      <c r="C2082" s="13">
        <f>IF($B2082="","",IFERROR(INDEX(Produits!$B$2:$B$501,MATCH($B2082,Produits!$A$2:$A$501,0)),"Référence inconnue"))</f>
        <v/>
      </c>
    </row>
    <row r="2083">
      <c r="A2083" s="16" t="n"/>
      <c r="C2083" s="13">
        <f>IF($B2083="","",IFERROR(INDEX(Produits!$B$2:$B$501,MATCH($B2083,Produits!$A$2:$A$501,0)),"Référence inconnue"))</f>
        <v/>
      </c>
    </row>
    <row r="2084">
      <c r="A2084" s="16" t="n"/>
      <c r="C2084" s="13">
        <f>IF($B2084="","",IFERROR(INDEX(Produits!$B$2:$B$501,MATCH($B2084,Produits!$A$2:$A$501,0)),"Référence inconnue"))</f>
        <v/>
      </c>
    </row>
    <row r="2085">
      <c r="A2085" s="16" t="n"/>
      <c r="C2085" s="13">
        <f>IF($B2085="","",IFERROR(INDEX(Produits!$B$2:$B$501,MATCH($B2085,Produits!$A$2:$A$501,0)),"Référence inconnue"))</f>
        <v/>
      </c>
    </row>
    <row r="2086">
      <c r="A2086" s="16" t="n"/>
      <c r="C2086" s="13">
        <f>IF($B2086="","",IFERROR(INDEX(Produits!$B$2:$B$501,MATCH($B2086,Produits!$A$2:$A$501,0)),"Référence inconnue"))</f>
        <v/>
      </c>
    </row>
    <row r="2087">
      <c r="A2087" s="16" t="n"/>
      <c r="C2087" s="13">
        <f>IF($B2087="","",IFERROR(INDEX(Produits!$B$2:$B$501,MATCH($B2087,Produits!$A$2:$A$501,0)),"Référence inconnue"))</f>
        <v/>
      </c>
    </row>
    <row r="2088">
      <c r="A2088" s="16" t="n"/>
      <c r="C2088" s="13">
        <f>IF($B2088="","",IFERROR(INDEX(Produits!$B$2:$B$501,MATCH($B2088,Produits!$A$2:$A$501,0)),"Référence inconnue"))</f>
        <v/>
      </c>
    </row>
    <row r="2089">
      <c r="A2089" s="16" t="n"/>
      <c r="C2089" s="13">
        <f>IF($B2089="","",IFERROR(INDEX(Produits!$B$2:$B$501,MATCH($B2089,Produits!$A$2:$A$501,0)),"Référence inconnue"))</f>
        <v/>
      </c>
    </row>
    <row r="2090">
      <c r="A2090" s="16" t="n"/>
      <c r="C2090" s="13">
        <f>IF($B2090="","",IFERROR(INDEX(Produits!$B$2:$B$501,MATCH($B2090,Produits!$A$2:$A$501,0)),"Référence inconnue"))</f>
        <v/>
      </c>
    </row>
    <row r="2091">
      <c r="A2091" s="16" t="n"/>
      <c r="C2091" s="13">
        <f>IF($B2091="","",IFERROR(INDEX(Produits!$B$2:$B$501,MATCH($B2091,Produits!$A$2:$A$501,0)),"Référence inconnue"))</f>
        <v/>
      </c>
    </row>
    <row r="2092">
      <c r="A2092" s="16" t="n"/>
      <c r="C2092" s="13">
        <f>IF($B2092="","",IFERROR(INDEX(Produits!$B$2:$B$501,MATCH($B2092,Produits!$A$2:$A$501,0)),"Référence inconnue"))</f>
        <v/>
      </c>
    </row>
    <row r="2093">
      <c r="A2093" s="16" t="n"/>
      <c r="C2093" s="13">
        <f>IF($B2093="","",IFERROR(INDEX(Produits!$B$2:$B$501,MATCH($B2093,Produits!$A$2:$A$501,0)),"Référence inconnue"))</f>
        <v/>
      </c>
    </row>
    <row r="2094">
      <c r="A2094" s="16" t="n"/>
      <c r="C2094" s="13">
        <f>IF($B2094="","",IFERROR(INDEX(Produits!$B$2:$B$501,MATCH($B2094,Produits!$A$2:$A$501,0)),"Référence inconnue"))</f>
        <v/>
      </c>
    </row>
    <row r="2095">
      <c r="A2095" s="16" t="n"/>
      <c r="C2095" s="13">
        <f>IF($B2095="","",IFERROR(INDEX(Produits!$B$2:$B$501,MATCH($B2095,Produits!$A$2:$A$501,0)),"Référence inconnue"))</f>
        <v/>
      </c>
    </row>
    <row r="2096">
      <c r="A2096" s="16" t="n"/>
      <c r="C2096" s="13">
        <f>IF($B2096="","",IFERROR(INDEX(Produits!$B$2:$B$501,MATCH($B2096,Produits!$A$2:$A$501,0)),"Référence inconnue"))</f>
        <v/>
      </c>
    </row>
    <row r="2097">
      <c r="A2097" s="16" t="n"/>
      <c r="C2097" s="13">
        <f>IF($B2097="","",IFERROR(INDEX(Produits!$B$2:$B$501,MATCH($B2097,Produits!$A$2:$A$501,0)),"Référence inconnue"))</f>
        <v/>
      </c>
    </row>
    <row r="2098">
      <c r="A2098" s="16" t="n"/>
      <c r="C2098" s="13">
        <f>IF($B2098="","",IFERROR(INDEX(Produits!$B$2:$B$501,MATCH($B2098,Produits!$A$2:$A$501,0)),"Référence inconnue"))</f>
        <v/>
      </c>
    </row>
    <row r="2099">
      <c r="A2099" s="16" t="n"/>
      <c r="C2099" s="13">
        <f>IF($B2099="","",IFERROR(INDEX(Produits!$B$2:$B$501,MATCH($B2099,Produits!$A$2:$A$501,0)),"Référence inconnue"))</f>
        <v/>
      </c>
    </row>
    <row r="2100">
      <c r="A2100" s="16" t="n"/>
      <c r="C2100" s="13">
        <f>IF($B2100="","",IFERROR(INDEX(Produits!$B$2:$B$501,MATCH($B2100,Produits!$A$2:$A$501,0)),"Référence inconnue"))</f>
        <v/>
      </c>
    </row>
    <row r="2101">
      <c r="A2101" s="16" t="n"/>
      <c r="C2101" s="13">
        <f>IF($B2101="","",IFERROR(INDEX(Produits!$B$2:$B$501,MATCH($B2101,Produits!$A$2:$A$501,0)),"Référence inconnue"))</f>
        <v/>
      </c>
    </row>
    <row r="2102">
      <c r="A2102" s="16" t="n"/>
      <c r="C2102" s="13">
        <f>IF($B2102="","",IFERROR(INDEX(Produits!$B$2:$B$501,MATCH($B2102,Produits!$A$2:$A$501,0)),"Référence inconnue"))</f>
        <v/>
      </c>
    </row>
    <row r="2103">
      <c r="A2103" s="16" t="n"/>
      <c r="C2103" s="13">
        <f>IF($B2103="","",IFERROR(INDEX(Produits!$B$2:$B$501,MATCH($B2103,Produits!$A$2:$A$501,0)),"Référence inconnue"))</f>
        <v/>
      </c>
    </row>
    <row r="2104">
      <c r="A2104" s="16" t="n"/>
      <c r="C2104" s="13">
        <f>IF($B2104="","",IFERROR(INDEX(Produits!$B$2:$B$501,MATCH($B2104,Produits!$A$2:$A$501,0)),"Référence inconnue"))</f>
        <v/>
      </c>
    </row>
    <row r="2105">
      <c r="A2105" s="16" t="n"/>
      <c r="C2105" s="13">
        <f>IF($B2105="","",IFERROR(INDEX(Produits!$B$2:$B$501,MATCH($B2105,Produits!$A$2:$A$501,0)),"Référence inconnue"))</f>
        <v/>
      </c>
    </row>
    <row r="2106">
      <c r="A2106" s="16" t="n"/>
      <c r="C2106" s="13">
        <f>IF($B2106="","",IFERROR(INDEX(Produits!$B$2:$B$501,MATCH($B2106,Produits!$A$2:$A$501,0)),"Référence inconnue"))</f>
        <v/>
      </c>
    </row>
    <row r="2107">
      <c r="A2107" s="16" t="n"/>
      <c r="C2107" s="13">
        <f>IF($B2107="","",IFERROR(INDEX(Produits!$B$2:$B$501,MATCH($B2107,Produits!$A$2:$A$501,0)),"Référence inconnue"))</f>
        <v/>
      </c>
    </row>
    <row r="2108">
      <c r="A2108" s="16" t="n"/>
      <c r="C2108" s="13">
        <f>IF($B2108="","",IFERROR(INDEX(Produits!$B$2:$B$501,MATCH($B2108,Produits!$A$2:$A$501,0)),"Référence inconnue"))</f>
        <v/>
      </c>
    </row>
    <row r="2109">
      <c r="A2109" s="16" t="n"/>
      <c r="C2109" s="13">
        <f>IF($B2109="","",IFERROR(INDEX(Produits!$B$2:$B$501,MATCH($B2109,Produits!$A$2:$A$501,0)),"Référence inconnue"))</f>
        <v/>
      </c>
    </row>
    <row r="2110">
      <c r="A2110" s="16" t="n"/>
      <c r="C2110" s="13">
        <f>IF($B2110="","",IFERROR(INDEX(Produits!$B$2:$B$501,MATCH($B2110,Produits!$A$2:$A$501,0)),"Référence inconnue"))</f>
        <v/>
      </c>
    </row>
    <row r="2111">
      <c r="A2111" s="16" t="n"/>
      <c r="C2111" s="13">
        <f>IF($B2111="","",IFERROR(INDEX(Produits!$B$2:$B$501,MATCH($B2111,Produits!$A$2:$A$501,0)),"Référence inconnue"))</f>
        <v/>
      </c>
    </row>
    <row r="2112">
      <c r="A2112" s="16" t="n"/>
      <c r="C2112" s="13">
        <f>IF($B2112="","",IFERROR(INDEX(Produits!$B$2:$B$501,MATCH($B2112,Produits!$A$2:$A$501,0)),"Référence inconnue"))</f>
        <v/>
      </c>
    </row>
    <row r="2113">
      <c r="A2113" s="16" t="n"/>
      <c r="C2113" s="13">
        <f>IF($B2113="","",IFERROR(INDEX(Produits!$B$2:$B$501,MATCH($B2113,Produits!$A$2:$A$501,0)),"Référence inconnue"))</f>
        <v/>
      </c>
    </row>
    <row r="2114">
      <c r="A2114" s="16" t="n"/>
      <c r="C2114" s="13">
        <f>IF($B2114="","",IFERROR(INDEX(Produits!$B$2:$B$501,MATCH($B2114,Produits!$A$2:$A$501,0)),"Référence inconnue"))</f>
        <v/>
      </c>
    </row>
    <row r="2115">
      <c r="A2115" s="16" t="n"/>
      <c r="C2115" s="13">
        <f>IF($B2115="","",IFERROR(INDEX(Produits!$B$2:$B$501,MATCH($B2115,Produits!$A$2:$A$501,0)),"Référence inconnue"))</f>
        <v/>
      </c>
    </row>
    <row r="2116">
      <c r="A2116" s="16" t="n"/>
      <c r="C2116" s="13">
        <f>IF($B2116="","",IFERROR(INDEX(Produits!$B$2:$B$501,MATCH($B2116,Produits!$A$2:$A$501,0)),"Référence inconnue"))</f>
        <v/>
      </c>
    </row>
    <row r="2117">
      <c r="A2117" s="16" t="n"/>
      <c r="C2117" s="13">
        <f>IF($B2117="","",IFERROR(INDEX(Produits!$B$2:$B$501,MATCH($B2117,Produits!$A$2:$A$501,0)),"Référence inconnue"))</f>
        <v/>
      </c>
    </row>
    <row r="2118">
      <c r="A2118" s="16" t="n"/>
      <c r="C2118" s="13">
        <f>IF($B2118="","",IFERROR(INDEX(Produits!$B$2:$B$501,MATCH($B2118,Produits!$A$2:$A$501,0)),"Référence inconnue"))</f>
        <v/>
      </c>
    </row>
    <row r="2119">
      <c r="A2119" s="16" t="n"/>
      <c r="C2119" s="13">
        <f>IF($B2119="","",IFERROR(INDEX(Produits!$B$2:$B$501,MATCH($B2119,Produits!$A$2:$A$501,0)),"Référence inconnue"))</f>
        <v/>
      </c>
    </row>
    <row r="2120">
      <c r="A2120" s="16" t="n"/>
      <c r="C2120" s="13">
        <f>IF($B2120="","",IFERROR(INDEX(Produits!$B$2:$B$501,MATCH($B2120,Produits!$A$2:$A$501,0)),"Référence inconnue"))</f>
        <v/>
      </c>
    </row>
    <row r="2121">
      <c r="A2121" s="16" t="n"/>
      <c r="C2121" s="13">
        <f>IF($B2121="","",IFERROR(INDEX(Produits!$B$2:$B$501,MATCH($B2121,Produits!$A$2:$A$501,0)),"Référence inconnue"))</f>
        <v/>
      </c>
    </row>
    <row r="2122">
      <c r="A2122" s="16" t="n"/>
      <c r="C2122" s="13">
        <f>IF($B2122="","",IFERROR(INDEX(Produits!$B$2:$B$501,MATCH($B2122,Produits!$A$2:$A$501,0)),"Référence inconnue"))</f>
        <v/>
      </c>
    </row>
    <row r="2123">
      <c r="A2123" s="16" t="n"/>
      <c r="C2123" s="13">
        <f>IF($B2123="","",IFERROR(INDEX(Produits!$B$2:$B$501,MATCH($B2123,Produits!$A$2:$A$501,0)),"Référence inconnue"))</f>
        <v/>
      </c>
    </row>
    <row r="2124">
      <c r="A2124" s="16" t="n"/>
      <c r="C2124" s="13">
        <f>IF($B2124="","",IFERROR(INDEX(Produits!$B$2:$B$501,MATCH($B2124,Produits!$A$2:$A$501,0)),"Référence inconnue"))</f>
        <v/>
      </c>
    </row>
    <row r="2125">
      <c r="A2125" s="16" t="n"/>
      <c r="C2125" s="13">
        <f>IF($B2125="","",IFERROR(INDEX(Produits!$B$2:$B$501,MATCH($B2125,Produits!$A$2:$A$501,0)),"Référence inconnue"))</f>
        <v/>
      </c>
    </row>
    <row r="2126">
      <c r="A2126" s="16" t="n"/>
      <c r="C2126" s="13">
        <f>IF($B2126="","",IFERROR(INDEX(Produits!$B$2:$B$501,MATCH($B2126,Produits!$A$2:$A$501,0)),"Référence inconnue"))</f>
        <v/>
      </c>
    </row>
    <row r="2127">
      <c r="A2127" s="16" t="n"/>
      <c r="C2127" s="13">
        <f>IF($B2127="","",IFERROR(INDEX(Produits!$B$2:$B$501,MATCH($B2127,Produits!$A$2:$A$501,0)),"Référence inconnue"))</f>
        <v/>
      </c>
    </row>
    <row r="2128">
      <c r="A2128" s="16" t="n"/>
      <c r="C2128" s="13">
        <f>IF($B2128="","",IFERROR(INDEX(Produits!$B$2:$B$501,MATCH($B2128,Produits!$A$2:$A$501,0)),"Référence inconnue"))</f>
        <v/>
      </c>
    </row>
    <row r="2129">
      <c r="A2129" s="16" t="n"/>
      <c r="C2129" s="13">
        <f>IF($B2129="","",IFERROR(INDEX(Produits!$B$2:$B$501,MATCH($B2129,Produits!$A$2:$A$501,0)),"Référence inconnue"))</f>
        <v/>
      </c>
    </row>
    <row r="2130">
      <c r="A2130" s="16" t="n"/>
      <c r="C2130" s="13">
        <f>IF($B2130="","",IFERROR(INDEX(Produits!$B$2:$B$501,MATCH($B2130,Produits!$A$2:$A$501,0)),"Référence inconnue"))</f>
        <v/>
      </c>
    </row>
    <row r="2131">
      <c r="A2131" s="16" t="n"/>
      <c r="C2131" s="13">
        <f>IF($B2131="","",IFERROR(INDEX(Produits!$B$2:$B$501,MATCH($B2131,Produits!$A$2:$A$501,0)),"Référence inconnue"))</f>
        <v/>
      </c>
    </row>
    <row r="2132">
      <c r="A2132" s="16" t="n"/>
      <c r="C2132" s="13">
        <f>IF($B2132="","",IFERROR(INDEX(Produits!$B$2:$B$501,MATCH($B2132,Produits!$A$2:$A$501,0)),"Référence inconnue"))</f>
        <v/>
      </c>
    </row>
    <row r="2133">
      <c r="A2133" s="16" t="n"/>
      <c r="C2133" s="13">
        <f>IF($B2133="","",IFERROR(INDEX(Produits!$B$2:$B$501,MATCH($B2133,Produits!$A$2:$A$501,0)),"Référence inconnue"))</f>
        <v/>
      </c>
    </row>
    <row r="2134">
      <c r="A2134" s="16" t="n"/>
      <c r="C2134" s="13">
        <f>IF($B2134="","",IFERROR(INDEX(Produits!$B$2:$B$501,MATCH($B2134,Produits!$A$2:$A$501,0)),"Référence inconnue"))</f>
        <v/>
      </c>
    </row>
    <row r="2135">
      <c r="A2135" s="16" t="n"/>
      <c r="C2135" s="13">
        <f>IF($B2135="","",IFERROR(INDEX(Produits!$B$2:$B$501,MATCH($B2135,Produits!$A$2:$A$501,0)),"Référence inconnue"))</f>
        <v/>
      </c>
    </row>
    <row r="2136">
      <c r="A2136" s="16" t="n"/>
      <c r="C2136" s="13">
        <f>IF($B2136="","",IFERROR(INDEX(Produits!$B$2:$B$501,MATCH($B2136,Produits!$A$2:$A$501,0)),"Référence inconnue"))</f>
        <v/>
      </c>
    </row>
    <row r="2137">
      <c r="A2137" s="16" t="n"/>
      <c r="C2137" s="13">
        <f>IF($B2137="","",IFERROR(INDEX(Produits!$B$2:$B$501,MATCH($B2137,Produits!$A$2:$A$501,0)),"Référence inconnue"))</f>
        <v/>
      </c>
    </row>
    <row r="2138">
      <c r="A2138" s="16" t="n"/>
      <c r="C2138" s="13">
        <f>IF($B2138="","",IFERROR(INDEX(Produits!$B$2:$B$501,MATCH($B2138,Produits!$A$2:$A$501,0)),"Référence inconnue"))</f>
        <v/>
      </c>
    </row>
    <row r="2139">
      <c r="A2139" s="16" t="n"/>
      <c r="C2139" s="13">
        <f>IF($B2139="","",IFERROR(INDEX(Produits!$B$2:$B$501,MATCH($B2139,Produits!$A$2:$A$501,0)),"Référence inconnue"))</f>
        <v/>
      </c>
    </row>
    <row r="2140">
      <c r="A2140" s="16" t="n"/>
      <c r="C2140" s="13">
        <f>IF($B2140="","",IFERROR(INDEX(Produits!$B$2:$B$501,MATCH($B2140,Produits!$A$2:$A$501,0)),"Référence inconnue"))</f>
        <v/>
      </c>
    </row>
    <row r="2141">
      <c r="A2141" s="16" t="n"/>
      <c r="C2141" s="13">
        <f>IF($B2141="","",IFERROR(INDEX(Produits!$B$2:$B$501,MATCH($B2141,Produits!$A$2:$A$501,0)),"Référence inconnue"))</f>
        <v/>
      </c>
    </row>
    <row r="2142">
      <c r="A2142" s="16" t="n"/>
      <c r="C2142" s="13">
        <f>IF($B2142="","",IFERROR(INDEX(Produits!$B$2:$B$501,MATCH($B2142,Produits!$A$2:$A$501,0)),"Référence inconnue"))</f>
        <v/>
      </c>
    </row>
    <row r="2143">
      <c r="A2143" s="16" t="n"/>
      <c r="C2143" s="13">
        <f>IF($B2143="","",IFERROR(INDEX(Produits!$B$2:$B$501,MATCH($B2143,Produits!$A$2:$A$501,0)),"Référence inconnue"))</f>
        <v/>
      </c>
    </row>
    <row r="2144">
      <c r="A2144" s="16" t="n"/>
      <c r="C2144" s="13">
        <f>IF($B2144="","",IFERROR(INDEX(Produits!$B$2:$B$501,MATCH($B2144,Produits!$A$2:$A$501,0)),"Référence inconnue"))</f>
        <v/>
      </c>
    </row>
    <row r="2145">
      <c r="A2145" s="16" t="n"/>
      <c r="C2145" s="13">
        <f>IF($B2145="","",IFERROR(INDEX(Produits!$B$2:$B$501,MATCH($B2145,Produits!$A$2:$A$501,0)),"Référence inconnue"))</f>
        <v/>
      </c>
    </row>
    <row r="2146">
      <c r="A2146" s="16" t="n"/>
      <c r="C2146" s="13">
        <f>IF($B2146="","",IFERROR(INDEX(Produits!$B$2:$B$501,MATCH($B2146,Produits!$A$2:$A$501,0)),"Référence inconnue"))</f>
        <v/>
      </c>
    </row>
    <row r="2147">
      <c r="A2147" s="16" t="n"/>
      <c r="C2147" s="13">
        <f>IF($B2147="","",IFERROR(INDEX(Produits!$B$2:$B$501,MATCH($B2147,Produits!$A$2:$A$501,0)),"Référence inconnue"))</f>
        <v/>
      </c>
    </row>
    <row r="2148">
      <c r="A2148" s="16" t="n"/>
      <c r="C2148" s="13">
        <f>IF($B2148="","",IFERROR(INDEX(Produits!$B$2:$B$501,MATCH($B2148,Produits!$A$2:$A$501,0)),"Référence inconnue"))</f>
        <v/>
      </c>
    </row>
    <row r="2149">
      <c r="A2149" s="16" t="n"/>
      <c r="C2149" s="13">
        <f>IF($B2149="","",IFERROR(INDEX(Produits!$B$2:$B$501,MATCH($B2149,Produits!$A$2:$A$501,0)),"Référence inconnue"))</f>
        <v/>
      </c>
    </row>
    <row r="2150">
      <c r="A2150" s="16" t="n"/>
      <c r="C2150" s="13">
        <f>IF($B2150="","",IFERROR(INDEX(Produits!$B$2:$B$501,MATCH($B2150,Produits!$A$2:$A$501,0)),"Référence inconnue"))</f>
        <v/>
      </c>
    </row>
    <row r="2151">
      <c r="A2151" s="16" t="n"/>
      <c r="C2151" s="13">
        <f>IF($B2151="","",IFERROR(INDEX(Produits!$B$2:$B$501,MATCH($B2151,Produits!$A$2:$A$501,0)),"Référence inconnue"))</f>
        <v/>
      </c>
    </row>
    <row r="2152">
      <c r="A2152" s="16" t="n"/>
      <c r="C2152" s="13">
        <f>IF($B2152="","",IFERROR(INDEX(Produits!$B$2:$B$501,MATCH($B2152,Produits!$A$2:$A$501,0)),"Référence inconnue"))</f>
        <v/>
      </c>
    </row>
    <row r="2153">
      <c r="A2153" s="16" t="n"/>
      <c r="C2153" s="13">
        <f>IF($B2153="","",IFERROR(INDEX(Produits!$B$2:$B$501,MATCH($B2153,Produits!$A$2:$A$501,0)),"Référence inconnue"))</f>
        <v/>
      </c>
    </row>
    <row r="2154">
      <c r="A2154" s="16" t="n"/>
      <c r="C2154" s="13">
        <f>IF($B2154="","",IFERROR(INDEX(Produits!$B$2:$B$501,MATCH($B2154,Produits!$A$2:$A$501,0)),"Référence inconnue"))</f>
        <v/>
      </c>
    </row>
    <row r="2155">
      <c r="A2155" s="16" t="n"/>
      <c r="C2155" s="13">
        <f>IF($B2155="","",IFERROR(INDEX(Produits!$B$2:$B$501,MATCH($B2155,Produits!$A$2:$A$501,0)),"Référence inconnue"))</f>
        <v/>
      </c>
    </row>
    <row r="2156">
      <c r="A2156" s="16" t="n"/>
      <c r="C2156" s="13">
        <f>IF($B2156="","",IFERROR(INDEX(Produits!$B$2:$B$501,MATCH($B2156,Produits!$A$2:$A$501,0)),"Référence inconnue"))</f>
        <v/>
      </c>
    </row>
    <row r="2157">
      <c r="A2157" s="16" t="n"/>
      <c r="C2157" s="13">
        <f>IF($B2157="","",IFERROR(INDEX(Produits!$B$2:$B$501,MATCH($B2157,Produits!$A$2:$A$501,0)),"Référence inconnue"))</f>
        <v/>
      </c>
    </row>
    <row r="2158">
      <c r="A2158" s="16" t="n"/>
      <c r="C2158" s="13">
        <f>IF($B2158="","",IFERROR(INDEX(Produits!$B$2:$B$501,MATCH($B2158,Produits!$A$2:$A$501,0)),"Référence inconnue"))</f>
        <v/>
      </c>
    </row>
    <row r="2159">
      <c r="A2159" s="16" t="n"/>
      <c r="C2159" s="13">
        <f>IF($B2159="","",IFERROR(INDEX(Produits!$B$2:$B$501,MATCH($B2159,Produits!$A$2:$A$501,0)),"Référence inconnue"))</f>
        <v/>
      </c>
    </row>
    <row r="2160">
      <c r="A2160" s="16" t="n"/>
      <c r="C2160" s="13">
        <f>IF($B2160="","",IFERROR(INDEX(Produits!$B$2:$B$501,MATCH($B2160,Produits!$A$2:$A$501,0)),"Référence inconnue"))</f>
        <v/>
      </c>
    </row>
    <row r="2161">
      <c r="A2161" s="16" t="n"/>
      <c r="C2161" s="13">
        <f>IF($B2161="","",IFERROR(INDEX(Produits!$B$2:$B$501,MATCH($B2161,Produits!$A$2:$A$501,0)),"Référence inconnue"))</f>
        <v/>
      </c>
    </row>
    <row r="2162">
      <c r="A2162" s="16" t="n"/>
      <c r="C2162" s="13">
        <f>IF($B2162="","",IFERROR(INDEX(Produits!$B$2:$B$501,MATCH($B2162,Produits!$A$2:$A$501,0)),"Référence inconnue"))</f>
        <v/>
      </c>
    </row>
    <row r="2163">
      <c r="A2163" s="16" t="n"/>
      <c r="C2163" s="13">
        <f>IF($B2163="","",IFERROR(INDEX(Produits!$B$2:$B$501,MATCH($B2163,Produits!$A$2:$A$501,0)),"Référence inconnue"))</f>
        <v/>
      </c>
    </row>
    <row r="2164">
      <c r="A2164" s="16" t="n"/>
      <c r="C2164" s="13">
        <f>IF($B2164="","",IFERROR(INDEX(Produits!$B$2:$B$501,MATCH($B2164,Produits!$A$2:$A$501,0)),"Référence inconnue"))</f>
        <v/>
      </c>
    </row>
    <row r="2165">
      <c r="A2165" s="16" t="n"/>
      <c r="C2165" s="13">
        <f>IF($B2165="","",IFERROR(INDEX(Produits!$B$2:$B$501,MATCH($B2165,Produits!$A$2:$A$501,0)),"Référence inconnue"))</f>
        <v/>
      </c>
    </row>
    <row r="2166">
      <c r="A2166" s="16" t="n"/>
      <c r="C2166" s="13">
        <f>IF($B2166="","",IFERROR(INDEX(Produits!$B$2:$B$501,MATCH($B2166,Produits!$A$2:$A$501,0)),"Référence inconnue"))</f>
        <v/>
      </c>
    </row>
    <row r="2167">
      <c r="A2167" s="16" t="n"/>
      <c r="C2167" s="13">
        <f>IF($B2167="","",IFERROR(INDEX(Produits!$B$2:$B$501,MATCH($B2167,Produits!$A$2:$A$501,0)),"Référence inconnue"))</f>
        <v/>
      </c>
    </row>
    <row r="2168">
      <c r="A2168" s="16" t="n"/>
      <c r="C2168" s="13">
        <f>IF($B2168="","",IFERROR(INDEX(Produits!$B$2:$B$501,MATCH($B2168,Produits!$A$2:$A$501,0)),"Référence inconnue"))</f>
        <v/>
      </c>
    </row>
    <row r="2169">
      <c r="A2169" s="16" t="n"/>
      <c r="C2169" s="13">
        <f>IF($B2169="","",IFERROR(INDEX(Produits!$B$2:$B$501,MATCH($B2169,Produits!$A$2:$A$501,0)),"Référence inconnue"))</f>
        <v/>
      </c>
    </row>
    <row r="2170">
      <c r="A2170" s="16" t="n"/>
      <c r="C2170" s="13">
        <f>IF($B2170="","",IFERROR(INDEX(Produits!$B$2:$B$501,MATCH($B2170,Produits!$A$2:$A$501,0)),"Référence inconnue"))</f>
        <v/>
      </c>
    </row>
    <row r="2171">
      <c r="A2171" s="16" t="n"/>
      <c r="C2171" s="13">
        <f>IF($B2171="","",IFERROR(INDEX(Produits!$B$2:$B$501,MATCH($B2171,Produits!$A$2:$A$501,0)),"Référence inconnue"))</f>
        <v/>
      </c>
    </row>
    <row r="2172">
      <c r="A2172" s="16" t="n"/>
      <c r="C2172" s="13">
        <f>IF($B2172="","",IFERROR(INDEX(Produits!$B$2:$B$501,MATCH($B2172,Produits!$A$2:$A$501,0)),"Référence inconnue"))</f>
        <v/>
      </c>
    </row>
    <row r="2173">
      <c r="A2173" s="16" t="n"/>
      <c r="C2173" s="13">
        <f>IF($B2173="","",IFERROR(INDEX(Produits!$B$2:$B$501,MATCH($B2173,Produits!$A$2:$A$501,0)),"Référence inconnue"))</f>
        <v/>
      </c>
    </row>
    <row r="2174">
      <c r="A2174" s="16" t="n"/>
      <c r="C2174" s="13">
        <f>IF($B2174="","",IFERROR(INDEX(Produits!$B$2:$B$501,MATCH($B2174,Produits!$A$2:$A$501,0)),"Référence inconnue"))</f>
        <v/>
      </c>
    </row>
    <row r="2175">
      <c r="A2175" s="16" t="n"/>
      <c r="C2175" s="13">
        <f>IF($B2175="","",IFERROR(INDEX(Produits!$B$2:$B$501,MATCH($B2175,Produits!$A$2:$A$501,0)),"Référence inconnue"))</f>
        <v/>
      </c>
    </row>
    <row r="2176">
      <c r="A2176" s="16" t="n"/>
      <c r="C2176" s="13">
        <f>IF($B2176="","",IFERROR(INDEX(Produits!$B$2:$B$501,MATCH($B2176,Produits!$A$2:$A$501,0)),"Référence inconnue"))</f>
        <v/>
      </c>
    </row>
    <row r="2177">
      <c r="A2177" s="16" t="n"/>
      <c r="C2177" s="13">
        <f>IF($B2177="","",IFERROR(INDEX(Produits!$B$2:$B$501,MATCH($B2177,Produits!$A$2:$A$501,0)),"Référence inconnue"))</f>
        <v/>
      </c>
    </row>
    <row r="2178">
      <c r="A2178" s="16" t="n"/>
      <c r="C2178" s="13">
        <f>IF($B2178="","",IFERROR(INDEX(Produits!$B$2:$B$501,MATCH($B2178,Produits!$A$2:$A$501,0)),"Référence inconnue"))</f>
        <v/>
      </c>
    </row>
    <row r="2179">
      <c r="A2179" s="16" t="n"/>
      <c r="C2179" s="13">
        <f>IF($B2179="","",IFERROR(INDEX(Produits!$B$2:$B$501,MATCH($B2179,Produits!$A$2:$A$501,0)),"Référence inconnue"))</f>
        <v/>
      </c>
    </row>
    <row r="2180">
      <c r="A2180" s="16" t="n"/>
      <c r="C2180" s="13">
        <f>IF($B2180="","",IFERROR(INDEX(Produits!$B$2:$B$501,MATCH($B2180,Produits!$A$2:$A$501,0)),"Référence inconnue"))</f>
        <v/>
      </c>
    </row>
    <row r="2181">
      <c r="A2181" s="16" t="n"/>
      <c r="C2181" s="13">
        <f>IF($B2181="","",IFERROR(INDEX(Produits!$B$2:$B$501,MATCH($B2181,Produits!$A$2:$A$501,0)),"Référence inconnue"))</f>
        <v/>
      </c>
    </row>
    <row r="2182">
      <c r="A2182" s="16" t="n"/>
      <c r="C2182" s="13">
        <f>IF($B2182="","",IFERROR(INDEX(Produits!$B$2:$B$501,MATCH($B2182,Produits!$A$2:$A$501,0)),"Référence inconnue"))</f>
        <v/>
      </c>
    </row>
    <row r="2183">
      <c r="A2183" s="16" t="n"/>
      <c r="C2183" s="13">
        <f>IF($B2183="","",IFERROR(INDEX(Produits!$B$2:$B$501,MATCH($B2183,Produits!$A$2:$A$501,0)),"Référence inconnue"))</f>
        <v/>
      </c>
    </row>
    <row r="2184">
      <c r="A2184" s="16" t="n"/>
      <c r="C2184" s="13">
        <f>IF($B2184="","",IFERROR(INDEX(Produits!$B$2:$B$501,MATCH($B2184,Produits!$A$2:$A$501,0)),"Référence inconnue"))</f>
        <v/>
      </c>
    </row>
    <row r="2185">
      <c r="A2185" s="16" t="n"/>
      <c r="C2185" s="13">
        <f>IF($B2185="","",IFERROR(INDEX(Produits!$B$2:$B$501,MATCH($B2185,Produits!$A$2:$A$501,0)),"Référence inconnue"))</f>
        <v/>
      </c>
    </row>
    <row r="2186">
      <c r="A2186" s="16" t="n"/>
      <c r="C2186" s="13">
        <f>IF($B2186="","",IFERROR(INDEX(Produits!$B$2:$B$501,MATCH($B2186,Produits!$A$2:$A$501,0)),"Référence inconnue"))</f>
        <v/>
      </c>
    </row>
    <row r="2187">
      <c r="A2187" s="16" t="n"/>
      <c r="C2187" s="13">
        <f>IF($B2187="","",IFERROR(INDEX(Produits!$B$2:$B$501,MATCH($B2187,Produits!$A$2:$A$501,0)),"Référence inconnue"))</f>
        <v/>
      </c>
    </row>
    <row r="2188">
      <c r="A2188" s="16" t="n"/>
      <c r="C2188" s="13">
        <f>IF($B2188="","",IFERROR(INDEX(Produits!$B$2:$B$501,MATCH($B2188,Produits!$A$2:$A$501,0)),"Référence inconnue"))</f>
        <v/>
      </c>
    </row>
    <row r="2189">
      <c r="A2189" s="16" t="n"/>
      <c r="C2189" s="13">
        <f>IF($B2189="","",IFERROR(INDEX(Produits!$B$2:$B$501,MATCH($B2189,Produits!$A$2:$A$501,0)),"Référence inconnue"))</f>
        <v/>
      </c>
    </row>
    <row r="2190">
      <c r="A2190" s="16" t="n"/>
      <c r="C2190" s="13">
        <f>IF($B2190="","",IFERROR(INDEX(Produits!$B$2:$B$501,MATCH($B2190,Produits!$A$2:$A$501,0)),"Référence inconnue"))</f>
        <v/>
      </c>
    </row>
    <row r="2191">
      <c r="A2191" s="16" t="n"/>
      <c r="C2191" s="13">
        <f>IF($B2191="","",IFERROR(INDEX(Produits!$B$2:$B$501,MATCH($B2191,Produits!$A$2:$A$501,0)),"Référence inconnue"))</f>
        <v/>
      </c>
    </row>
    <row r="2192">
      <c r="A2192" s="16" t="n"/>
      <c r="C2192" s="13">
        <f>IF($B2192="","",IFERROR(INDEX(Produits!$B$2:$B$501,MATCH($B2192,Produits!$A$2:$A$501,0)),"Référence inconnue"))</f>
        <v/>
      </c>
    </row>
    <row r="2193">
      <c r="A2193" s="16" t="n"/>
      <c r="C2193" s="13">
        <f>IF($B2193="","",IFERROR(INDEX(Produits!$B$2:$B$501,MATCH($B2193,Produits!$A$2:$A$501,0)),"Référence inconnue"))</f>
        <v/>
      </c>
    </row>
    <row r="2194">
      <c r="A2194" s="16" t="n"/>
      <c r="C2194" s="13">
        <f>IF($B2194="","",IFERROR(INDEX(Produits!$B$2:$B$501,MATCH($B2194,Produits!$A$2:$A$501,0)),"Référence inconnue"))</f>
        <v/>
      </c>
    </row>
    <row r="2195">
      <c r="A2195" s="16" t="n"/>
      <c r="C2195" s="13">
        <f>IF($B2195="","",IFERROR(INDEX(Produits!$B$2:$B$501,MATCH($B2195,Produits!$A$2:$A$501,0)),"Référence inconnue"))</f>
        <v/>
      </c>
    </row>
    <row r="2196">
      <c r="A2196" s="16" t="n"/>
      <c r="C2196" s="13">
        <f>IF($B2196="","",IFERROR(INDEX(Produits!$B$2:$B$501,MATCH($B2196,Produits!$A$2:$A$501,0)),"Référence inconnue"))</f>
        <v/>
      </c>
    </row>
    <row r="2197">
      <c r="A2197" s="16" t="n"/>
      <c r="C2197" s="13">
        <f>IF($B2197="","",IFERROR(INDEX(Produits!$B$2:$B$501,MATCH($B2197,Produits!$A$2:$A$501,0)),"Référence inconnue"))</f>
        <v/>
      </c>
    </row>
    <row r="2198">
      <c r="A2198" s="16" t="n"/>
      <c r="C2198" s="13">
        <f>IF($B2198="","",IFERROR(INDEX(Produits!$B$2:$B$501,MATCH($B2198,Produits!$A$2:$A$501,0)),"Référence inconnue"))</f>
        <v/>
      </c>
    </row>
    <row r="2199">
      <c r="A2199" s="16" t="n"/>
      <c r="C2199" s="13">
        <f>IF($B2199="","",IFERROR(INDEX(Produits!$B$2:$B$501,MATCH($B2199,Produits!$A$2:$A$501,0)),"Référence inconnue"))</f>
        <v/>
      </c>
    </row>
    <row r="2200">
      <c r="A2200" s="16" t="n"/>
      <c r="C2200" s="13">
        <f>IF($B2200="","",IFERROR(INDEX(Produits!$B$2:$B$501,MATCH($B2200,Produits!$A$2:$A$501,0)),"Référence inconnue"))</f>
        <v/>
      </c>
    </row>
    <row r="2201">
      <c r="A2201" s="16" t="n"/>
      <c r="C2201" s="13">
        <f>IF($B2201="","",IFERROR(INDEX(Produits!$B$2:$B$501,MATCH($B2201,Produits!$A$2:$A$501,0)),"Référence inconnue"))</f>
        <v/>
      </c>
    </row>
    <row r="2202">
      <c r="A2202" s="16" t="n"/>
      <c r="C2202" s="13">
        <f>IF($B2202="","",IFERROR(INDEX(Produits!$B$2:$B$501,MATCH($B2202,Produits!$A$2:$A$501,0)),"Référence inconnue"))</f>
        <v/>
      </c>
    </row>
    <row r="2203">
      <c r="A2203" s="16" t="n"/>
      <c r="C2203" s="13">
        <f>IF($B2203="","",IFERROR(INDEX(Produits!$B$2:$B$501,MATCH($B2203,Produits!$A$2:$A$501,0)),"Référence inconnue"))</f>
        <v/>
      </c>
    </row>
    <row r="2204">
      <c r="A2204" s="16" t="n"/>
      <c r="C2204" s="13">
        <f>IF($B2204="","",IFERROR(INDEX(Produits!$B$2:$B$501,MATCH($B2204,Produits!$A$2:$A$501,0)),"Référence inconnue"))</f>
        <v/>
      </c>
    </row>
    <row r="2205">
      <c r="A2205" s="16" t="n"/>
      <c r="C2205" s="13">
        <f>IF($B2205="","",IFERROR(INDEX(Produits!$B$2:$B$501,MATCH($B2205,Produits!$A$2:$A$501,0)),"Référence inconnue"))</f>
        <v/>
      </c>
    </row>
    <row r="2206">
      <c r="A2206" s="16" t="n"/>
      <c r="C2206" s="13">
        <f>IF($B2206="","",IFERROR(INDEX(Produits!$B$2:$B$501,MATCH($B2206,Produits!$A$2:$A$501,0)),"Référence inconnue"))</f>
        <v/>
      </c>
    </row>
    <row r="2207">
      <c r="A2207" s="16" t="n"/>
      <c r="C2207" s="13">
        <f>IF($B2207="","",IFERROR(INDEX(Produits!$B$2:$B$501,MATCH($B2207,Produits!$A$2:$A$501,0)),"Référence inconnue"))</f>
        <v/>
      </c>
    </row>
    <row r="2208">
      <c r="A2208" s="16" t="n"/>
      <c r="C2208" s="13">
        <f>IF($B2208="","",IFERROR(INDEX(Produits!$B$2:$B$501,MATCH($B2208,Produits!$A$2:$A$501,0)),"Référence inconnue"))</f>
        <v/>
      </c>
    </row>
    <row r="2209">
      <c r="A2209" s="16" t="n"/>
      <c r="C2209" s="13">
        <f>IF($B2209="","",IFERROR(INDEX(Produits!$B$2:$B$501,MATCH($B2209,Produits!$A$2:$A$501,0)),"Référence inconnue"))</f>
        <v/>
      </c>
    </row>
    <row r="2210">
      <c r="A2210" s="16" t="n"/>
      <c r="C2210" s="13">
        <f>IF($B2210="","",IFERROR(INDEX(Produits!$B$2:$B$501,MATCH($B2210,Produits!$A$2:$A$501,0)),"Référence inconnue"))</f>
        <v/>
      </c>
    </row>
    <row r="2211">
      <c r="A2211" s="16" t="n"/>
      <c r="C2211" s="13">
        <f>IF($B2211="","",IFERROR(INDEX(Produits!$B$2:$B$501,MATCH($B2211,Produits!$A$2:$A$501,0)),"Référence inconnue"))</f>
        <v/>
      </c>
    </row>
    <row r="2212">
      <c r="A2212" s="16" t="n"/>
      <c r="C2212" s="13">
        <f>IF($B2212="","",IFERROR(INDEX(Produits!$B$2:$B$501,MATCH($B2212,Produits!$A$2:$A$501,0)),"Référence inconnue"))</f>
        <v/>
      </c>
    </row>
    <row r="2213">
      <c r="A2213" s="16" t="n"/>
      <c r="C2213" s="13">
        <f>IF($B2213="","",IFERROR(INDEX(Produits!$B$2:$B$501,MATCH($B2213,Produits!$A$2:$A$501,0)),"Référence inconnue"))</f>
        <v/>
      </c>
    </row>
    <row r="2214">
      <c r="A2214" s="16" t="n"/>
      <c r="C2214" s="13">
        <f>IF($B2214="","",IFERROR(INDEX(Produits!$B$2:$B$501,MATCH($B2214,Produits!$A$2:$A$501,0)),"Référence inconnue"))</f>
        <v/>
      </c>
    </row>
    <row r="2215">
      <c r="A2215" s="16" t="n"/>
      <c r="C2215" s="13">
        <f>IF($B2215="","",IFERROR(INDEX(Produits!$B$2:$B$501,MATCH($B2215,Produits!$A$2:$A$501,0)),"Référence inconnue"))</f>
        <v/>
      </c>
    </row>
    <row r="2216">
      <c r="A2216" s="16" t="n"/>
      <c r="C2216" s="13">
        <f>IF($B2216="","",IFERROR(INDEX(Produits!$B$2:$B$501,MATCH($B2216,Produits!$A$2:$A$501,0)),"Référence inconnue"))</f>
        <v/>
      </c>
    </row>
    <row r="2217">
      <c r="A2217" s="16" t="n"/>
      <c r="C2217" s="13">
        <f>IF($B2217="","",IFERROR(INDEX(Produits!$B$2:$B$501,MATCH($B2217,Produits!$A$2:$A$501,0)),"Référence inconnue"))</f>
        <v/>
      </c>
    </row>
    <row r="2218">
      <c r="A2218" s="16" t="n"/>
      <c r="C2218" s="13">
        <f>IF($B2218="","",IFERROR(INDEX(Produits!$B$2:$B$501,MATCH($B2218,Produits!$A$2:$A$501,0)),"Référence inconnue"))</f>
        <v/>
      </c>
    </row>
    <row r="2219">
      <c r="A2219" s="16" t="n"/>
      <c r="C2219" s="13">
        <f>IF($B2219="","",IFERROR(INDEX(Produits!$B$2:$B$501,MATCH($B2219,Produits!$A$2:$A$501,0)),"Référence inconnue"))</f>
        <v/>
      </c>
    </row>
    <row r="2220">
      <c r="A2220" s="16" t="n"/>
      <c r="C2220" s="13">
        <f>IF($B2220="","",IFERROR(INDEX(Produits!$B$2:$B$501,MATCH($B2220,Produits!$A$2:$A$501,0)),"Référence inconnue"))</f>
        <v/>
      </c>
    </row>
    <row r="2221">
      <c r="A2221" s="16" t="n"/>
      <c r="C2221" s="13">
        <f>IF($B2221="","",IFERROR(INDEX(Produits!$B$2:$B$501,MATCH($B2221,Produits!$A$2:$A$501,0)),"Référence inconnue"))</f>
        <v/>
      </c>
    </row>
    <row r="2222">
      <c r="A2222" s="16" t="n"/>
      <c r="C2222" s="13">
        <f>IF($B2222="","",IFERROR(INDEX(Produits!$B$2:$B$501,MATCH($B2222,Produits!$A$2:$A$501,0)),"Référence inconnue"))</f>
        <v/>
      </c>
    </row>
    <row r="2223">
      <c r="A2223" s="16" t="n"/>
      <c r="C2223" s="13">
        <f>IF($B2223="","",IFERROR(INDEX(Produits!$B$2:$B$501,MATCH($B2223,Produits!$A$2:$A$501,0)),"Référence inconnue"))</f>
        <v/>
      </c>
    </row>
    <row r="2224">
      <c r="A2224" s="16" t="n"/>
      <c r="C2224" s="13">
        <f>IF($B2224="","",IFERROR(INDEX(Produits!$B$2:$B$501,MATCH($B2224,Produits!$A$2:$A$501,0)),"Référence inconnue"))</f>
        <v/>
      </c>
    </row>
    <row r="2225">
      <c r="A2225" s="16" t="n"/>
      <c r="C2225" s="13">
        <f>IF($B2225="","",IFERROR(INDEX(Produits!$B$2:$B$501,MATCH($B2225,Produits!$A$2:$A$501,0)),"Référence inconnue"))</f>
        <v/>
      </c>
    </row>
    <row r="2226">
      <c r="A2226" s="16" t="n"/>
      <c r="C2226" s="13">
        <f>IF($B2226="","",IFERROR(INDEX(Produits!$B$2:$B$501,MATCH($B2226,Produits!$A$2:$A$501,0)),"Référence inconnue"))</f>
        <v/>
      </c>
    </row>
    <row r="2227">
      <c r="A2227" s="16" t="n"/>
      <c r="C2227" s="13">
        <f>IF($B2227="","",IFERROR(INDEX(Produits!$B$2:$B$501,MATCH($B2227,Produits!$A$2:$A$501,0)),"Référence inconnue"))</f>
        <v/>
      </c>
    </row>
    <row r="2228">
      <c r="A2228" s="16" t="n"/>
      <c r="C2228" s="13">
        <f>IF($B2228="","",IFERROR(INDEX(Produits!$B$2:$B$501,MATCH($B2228,Produits!$A$2:$A$501,0)),"Référence inconnue"))</f>
        <v/>
      </c>
    </row>
    <row r="2229">
      <c r="A2229" s="16" t="n"/>
      <c r="C2229" s="13">
        <f>IF($B2229="","",IFERROR(INDEX(Produits!$B$2:$B$501,MATCH($B2229,Produits!$A$2:$A$501,0)),"Référence inconnue"))</f>
        <v/>
      </c>
    </row>
    <row r="2230">
      <c r="A2230" s="16" t="n"/>
      <c r="C2230" s="13">
        <f>IF($B2230="","",IFERROR(INDEX(Produits!$B$2:$B$501,MATCH($B2230,Produits!$A$2:$A$501,0)),"Référence inconnue"))</f>
        <v/>
      </c>
    </row>
    <row r="2231">
      <c r="A2231" s="16" t="n"/>
      <c r="C2231" s="13">
        <f>IF($B2231="","",IFERROR(INDEX(Produits!$B$2:$B$501,MATCH($B2231,Produits!$A$2:$A$501,0)),"Référence inconnue"))</f>
        <v/>
      </c>
    </row>
    <row r="2232">
      <c r="A2232" s="16" t="n"/>
      <c r="C2232" s="13">
        <f>IF($B2232="","",IFERROR(INDEX(Produits!$B$2:$B$501,MATCH($B2232,Produits!$A$2:$A$501,0)),"Référence inconnue"))</f>
        <v/>
      </c>
    </row>
    <row r="2233">
      <c r="A2233" s="16" t="n"/>
      <c r="C2233" s="13">
        <f>IF($B2233="","",IFERROR(INDEX(Produits!$B$2:$B$501,MATCH($B2233,Produits!$A$2:$A$501,0)),"Référence inconnue"))</f>
        <v/>
      </c>
    </row>
    <row r="2234">
      <c r="A2234" s="16" t="n"/>
      <c r="C2234" s="13">
        <f>IF($B2234="","",IFERROR(INDEX(Produits!$B$2:$B$501,MATCH($B2234,Produits!$A$2:$A$501,0)),"Référence inconnue"))</f>
        <v/>
      </c>
    </row>
    <row r="2235">
      <c r="A2235" s="16" t="n"/>
      <c r="C2235" s="13">
        <f>IF($B2235="","",IFERROR(INDEX(Produits!$B$2:$B$501,MATCH($B2235,Produits!$A$2:$A$501,0)),"Référence inconnue"))</f>
        <v/>
      </c>
    </row>
    <row r="2236">
      <c r="A2236" s="16" t="n"/>
      <c r="C2236" s="13">
        <f>IF($B2236="","",IFERROR(INDEX(Produits!$B$2:$B$501,MATCH($B2236,Produits!$A$2:$A$501,0)),"Référence inconnue"))</f>
        <v/>
      </c>
    </row>
    <row r="2237">
      <c r="A2237" s="16" t="n"/>
      <c r="C2237" s="13">
        <f>IF($B2237="","",IFERROR(INDEX(Produits!$B$2:$B$501,MATCH($B2237,Produits!$A$2:$A$501,0)),"Référence inconnue"))</f>
        <v/>
      </c>
    </row>
    <row r="2238">
      <c r="A2238" s="16" t="n"/>
      <c r="C2238" s="13">
        <f>IF($B2238="","",IFERROR(INDEX(Produits!$B$2:$B$501,MATCH($B2238,Produits!$A$2:$A$501,0)),"Référence inconnue"))</f>
        <v/>
      </c>
    </row>
    <row r="2239">
      <c r="A2239" s="16" t="n"/>
      <c r="C2239" s="13">
        <f>IF($B2239="","",IFERROR(INDEX(Produits!$B$2:$B$501,MATCH($B2239,Produits!$A$2:$A$501,0)),"Référence inconnue"))</f>
        <v/>
      </c>
    </row>
    <row r="2240">
      <c r="A2240" s="16" t="n"/>
      <c r="C2240" s="13">
        <f>IF($B2240="","",IFERROR(INDEX(Produits!$B$2:$B$501,MATCH($B2240,Produits!$A$2:$A$501,0)),"Référence inconnue"))</f>
        <v/>
      </c>
    </row>
    <row r="2241">
      <c r="A2241" s="16" t="n"/>
      <c r="C2241" s="13">
        <f>IF($B2241="","",IFERROR(INDEX(Produits!$B$2:$B$501,MATCH($B2241,Produits!$A$2:$A$501,0)),"Référence inconnue"))</f>
        <v/>
      </c>
    </row>
    <row r="2242">
      <c r="A2242" s="16" t="n"/>
      <c r="C2242" s="13">
        <f>IF($B2242="","",IFERROR(INDEX(Produits!$B$2:$B$501,MATCH($B2242,Produits!$A$2:$A$501,0)),"Référence inconnue"))</f>
        <v/>
      </c>
    </row>
    <row r="2243">
      <c r="A2243" s="16" t="n"/>
      <c r="C2243" s="13">
        <f>IF($B2243="","",IFERROR(INDEX(Produits!$B$2:$B$501,MATCH($B2243,Produits!$A$2:$A$501,0)),"Référence inconnue"))</f>
        <v/>
      </c>
    </row>
    <row r="2244">
      <c r="A2244" s="16" t="n"/>
      <c r="C2244" s="13">
        <f>IF($B2244="","",IFERROR(INDEX(Produits!$B$2:$B$501,MATCH($B2244,Produits!$A$2:$A$501,0)),"Référence inconnue"))</f>
        <v/>
      </c>
    </row>
    <row r="2245">
      <c r="A2245" s="16" t="n"/>
      <c r="C2245" s="13">
        <f>IF($B2245="","",IFERROR(INDEX(Produits!$B$2:$B$501,MATCH($B2245,Produits!$A$2:$A$501,0)),"Référence inconnue"))</f>
        <v/>
      </c>
    </row>
    <row r="2246">
      <c r="A2246" s="16" t="n"/>
      <c r="C2246" s="13">
        <f>IF($B2246="","",IFERROR(INDEX(Produits!$B$2:$B$501,MATCH($B2246,Produits!$A$2:$A$501,0)),"Référence inconnue"))</f>
        <v/>
      </c>
    </row>
    <row r="2247">
      <c r="A2247" s="16" t="n"/>
      <c r="C2247" s="13">
        <f>IF($B2247="","",IFERROR(INDEX(Produits!$B$2:$B$501,MATCH($B2247,Produits!$A$2:$A$501,0)),"Référence inconnue"))</f>
        <v/>
      </c>
    </row>
    <row r="2248">
      <c r="A2248" s="16" t="n"/>
      <c r="C2248" s="13">
        <f>IF($B2248="","",IFERROR(INDEX(Produits!$B$2:$B$501,MATCH($B2248,Produits!$A$2:$A$501,0)),"Référence inconnue"))</f>
        <v/>
      </c>
    </row>
    <row r="2249">
      <c r="A2249" s="16" t="n"/>
      <c r="C2249" s="13">
        <f>IF($B2249="","",IFERROR(INDEX(Produits!$B$2:$B$501,MATCH($B2249,Produits!$A$2:$A$501,0)),"Référence inconnue"))</f>
        <v/>
      </c>
    </row>
    <row r="2250">
      <c r="A2250" s="16" t="n"/>
      <c r="C2250" s="13">
        <f>IF($B2250="","",IFERROR(INDEX(Produits!$B$2:$B$501,MATCH($B2250,Produits!$A$2:$A$501,0)),"Référence inconnue"))</f>
        <v/>
      </c>
    </row>
    <row r="2251">
      <c r="A2251" s="16" t="n"/>
      <c r="C2251" s="13">
        <f>IF($B2251="","",IFERROR(INDEX(Produits!$B$2:$B$501,MATCH($B2251,Produits!$A$2:$A$501,0)),"Référence inconnue"))</f>
        <v/>
      </c>
    </row>
    <row r="2252">
      <c r="A2252" s="16" t="n"/>
      <c r="C2252" s="13">
        <f>IF($B2252="","",IFERROR(INDEX(Produits!$B$2:$B$501,MATCH($B2252,Produits!$A$2:$A$501,0)),"Référence inconnue"))</f>
        <v/>
      </c>
    </row>
    <row r="2253">
      <c r="A2253" s="16" t="n"/>
      <c r="C2253" s="13">
        <f>IF($B2253="","",IFERROR(INDEX(Produits!$B$2:$B$501,MATCH($B2253,Produits!$A$2:$A$501,0)),"Référence inconnue"))</f>
        <v/>
      </c>
    </row>
    <row r="2254">
      <c r="A2254" s="16" t="n"/>
      <c r="C2254" s="13">
        <f>IF($B2254="","",IFERROR(INDEX(Produits!$B$2:$B$501,MATCH($B2254,Produits!$A$2:$A$501,0)),"Référence inconnue"))</f>
        <v/>
      </c>
    </row>
    <row r="2255">
      <c r="A2255" s="16" t="n"/>
      <c r="C2255" s="13">
        <f>IF($B2255="","",IFERROR(INDEX(Produits!$B$2:$B$501,MATCH($B2255,Produits!$A$2:$A$501,0)),"Référence inconnue"))</f>
        <v/>
      </c>
    </row>
    <row r="2256">
      <c r="A2256" s="16" t="n"/>
      <c r="C2256" s="13">
        <f>IF($B2256="","",IFERROR(INDEX(Produits!$B$2:$B$501,MATCH($B2256,Produits!$A$2:$A$501,0)),"Référence inconnue"))</f>
        <v/>
      </c>
    </row>
    <row r="2257">
      <c r="A2257" s="16" t="n"/>
      <c r="C2257" s="13">
        <f>IF($B2257="","",IFERROR(INDEX(Produits!$B$2:$B$501,MATCH($B2257,Produits!$A$2:$A$501,0)),"Référence inconnue"))</f>
        <v/>
      </c>
    </row>
    <row r="2258">
      <c r="A2258" s="16" t="n"/>
      <c r="C2258" s="13">
        <f>IF($B2258="","",IFERROR(INDEX(Produits!$B$2:$B$501,MATCH($B2258,Produits!$A$2:$A$501,0)),"Référence inconnue"))</f>
        <v/>
      </c>
    </row>
    <row r="2259">
      <c r="A2259" s="16" t="n"/>
      <c r="C2259" s="13">
        <f>IF($B2259="","",IFERROR(INDEX(Produits!$B$2:$B$501,MATCH($B2259,Produits!$A$2:$A$501,0)),"Référence inconnue"))</f>
        <v/>
      </c>
    </row>
    <row r="2260">
      <c r="A2260" s="16" t="n"/>
      <c r="C2260" s="13">
        <f>IF($B2260="","",IFERROR(INDEX(Produits!$B$2:$B$501,MATCH($B2260,Produits!$A$2:$A$501,0)),"Référence inconnue"))</f>
        <v/>
      </c>
    </row>
    <row r="2261">
      <c r="A2261" s="16" t="n"/>
      <c r="C2261" s="13">
        <f>IF($B2261="","",IFERROR(INDEX(Produits!$B$2:$B$501,MATCH($B2261,Produits!$A$2:$A$501,0)),"Référence inconnue"))</f>
        <v/>
      </c>
    </row>
    <row r="2262">
      <c r="A2262" s="16" t="n"/>
      <c r="C2262" s="13">
        <f>IF($B2262="","",IFERROR(INDEX(Produits!$B$2:$B$501,MATCH($B2262,Produits!$A$2:$A$501,0)),"Référence inconnue"))</f>
        <v/>
      </c>
    </row>
    <row r="2263">
      <c r="A2263" s="16" t="n"/>
      <c r="C2263" s="13">
        <f>IF($B2263="","",IFERROR(INDEX(Produits!$B$2:$B$501,MATCH($B2263,Produits!$A$2:$A$501,0)),"Référence inconnue"))</f>
        <v/>
      </c>
    </row>
    <row r="2264">
      <c r="A2264" s="16" t="n"/>
      <c r="C2264" s="13">
        <f>IF($B2264="","",IFERROR(INDEX(Produits!$B$2:$B$501,MATCH($B2264,Produits!$A$2:$A$501,0)),"Référence inconnue"))</f>
        <v/>
      </c>
    </row>
    <row r="2265">
      <c r="A2265" s="16" t="n"/>
      <c r="C2265" s="13">
        <f>IF($B2265="","",IFERROR(INDEX(Produits!$B$2:$B$501,MATCH($B2265,Produits!$A$2:$A$501,0)),"Référence inconnue"))</f>
        <v/>
      </c>
    </row>
    <row r="2266">
      <c r="A2266" s="16" t="n"/>
      <c r="C2266" s="13">
        <f>IF($B2266="","",IFERROR(INDEX(Produits!$B$2:$B$501,MATCH($B2266,Produits!$A$2:$A$501,0)),"Référence inconnue"))</f>
        <v/>
      </c>
    </row>
    <row r="2267">
      <c r="A2267" s="16" t="n"/>
      <c r="C2267" s="13">
        <f>IF($B2267="","",IFERROR(INDEX(Produits!$B$2:$B$501,MATCH($B2267,Produits!$A$2:$A$501,0)),"Référence inconnue"))</f>
        <v/>
      </c>
    </row>
    <row r="2268">
      <c r="A2268" s="16" t="n"/>
      <c r="C2268" s="13">
        <f>IF($B2268="","",IFERROR(INDEX(Produits!$B$2:$B$501,MATCH($B2268,Produits!$A$2:$A$501,0)),"Référence inconnue"))</f>
        <v/>
      </c>
    </row>
    <row r="2269">
      <c r="A2269" s="16" t="n"/>
      <c r="C2269" s="13">
        <f>IF($B2269="","",IFERROR(INDEX(Produits!$B$2:$B$501,MATCH($B2269,Produits!$A$2:$A$501,0)),"Référence inconnue"))</f>
        <v/>
      </c>
    </row>
    <row r="2270">
      <c r="A2270" s="16" t="n"/>
      <c r="C2270" s="13">
        <f>IF($B2270="","",IFERROR(INDEX(Produits!$B$2:$B$501,MATCH($B2270,Produits!$A$2:$A$501,0)),"Référence inconnue"))</f>
        <v/>
      </c>
    </row>
    <row r="2271">
      <c r="A2271" s="16" t="n"/>
      <c r="C2271" s="13">
        <f>IF($B2271="","",IFERROR(INDEX(Produits!$B$2:$B$501,MATCH($B2271,Produits!$A$2:$A$501,0)),"Référence inconnue"))</f>
        <v/>
      </c>
    </row>
    <row r="2272">
      <c r="A2272" s="16" t="n"/>
      <c r="C2272" s="13">
        <f>IF($B2272="","",IFERROR(INDEX(Produits!$B$2:$B$501,MATCH($B2272,Produits!$A$2:$A$501,0)),"Référence inconnue"))</f>
        <v/>
      </c>
    </row>
    <row r="2273">
      <c r="A2273" s="16" t="n"/>
      <c r="C2273" s="13">
        <f>IF($B2273="","",IFERROR(INDEX(Produits!$B$2:$B$501,MATCH($B2273,Produits!$A$2:$A$501,0)),"Référence inconnue"))</f>
        <v/>
      </c>
    </row>
    <row r="2274">
      <c r="A2274" s="16" t="n"/>
      <c r="C2274" s="13">
        <f>IF($B2274="","",IFERROR(INDEX(Produits!$B$2:$B$501,MATCH($B2274,Produits!$A$2:$A$501,0)),"Référence inconnue"))</f>
        <v/>
      </c>
    </row>
    <row r="2275">
      <c r="A2275" s="16" t="n"/>
      <c r="C2275" s="13">
        <f>IF($B2275="","",IFERROR(INDEX(Produits!$B$2:$B$501,MATCH($B2275,Produits!$A$2:$A$501,0)),"Référence inconnue"))</f>
        <v/>
      </c>
    </row>
    <row r="2276">
      <c r="A2276" s="16" t="n"/>
      <c r="C2276" s="13">
        <f>IF($B2276="","",IFERROR(INDEX(Produits!$B$2:$B$501,MATCH($B2276,Produits!$A$2:$A$501,0)),"Référence inconnue"))</f>
        <v/>
      </c>
    </row>
    <row r="2277">
      <c r="A2277" s="16" t="n"/>
      <c r="C2277" s="13">
        <f>IF($B2277="","",IFERROR(INDEX(Produits!$B$2:$B$501,MATCH($B2277,Produits!$A$2:$A$501,0)),"Référence inconnue"))</f>
        <v/>
      </c>
    </row>
    <row r="2278">
      <c r="A2278" s="16" t="n"/>
      <c r="C2278" s="13">
        <f>IF($B2278="","",IFERROR(INDEX(Produits!$B$2:$B$501,MATCH($B2278,Produits!$A$2:$A$501,0)),"Référence inconnue"))</f>
        <v/>
      </c>
    </row>
    <row r="2279">
      <c r="A2279" s="16" t="n"/>
      <c r="C2279" s="13">
        <f>IF($B2279="","",IFERROR(INDEX(Produits!$B$2:$B$501,MATCH($B2279,Produits!$A$2:$A$501,0)),"Référence inconnue"))</f>
        <v/>
      </c>
    </row>
    <row r="2280">
      <c r="A2280" s="16" t="n"/>
      <c r="C2280" s="13">
        <f>IF($B2280="","",IFERROR(INDEX(Produits!$B$2:$B$501,MATCH($B2280,Produits!$A$2:$A$501,0)),"Référence inconnue"))</f>
        <v/>
      </c>
    </row>
    <row r="2281">
      <c r="A2281" s="16" t="n"/>
      <c r="C2281" s="13">
        <f>IF($B2281="","",IFERROR(INDEX(Produits!$B$2:$B$501,MATCH($B2281,Produits!$A$2:$A$501,0)),"Référence inconnue"))</f>
        <v/>
      </c>
    </row>
    <row r="2282">
      <c r="A2282" s="16" t="n"/>
      <c r="C2282" s="13">
        <f>IF($B2282="","",IFERROR(INDEX(Produits!$B$2:$B$501,MATCH($B2282,Produits!$A$2:$A$501,0)),"Référence inconnue"))</f>
        <v/>
      </c>
    </row>
    <row r="2283">
      <c r="A2283" s="16" t="n"/>
      <c r="C2283" s="13">
        <f>IF($B2283="","",IFERROR(INDEX(Produits!$B$2:$B$501,MATCH($B2283,Produits!$A$2:$A$501,0)),"Référence inconnue"))</f>
        <v/>
      </c>
    </row>
    <row r="2284">
      <c r="A2284" s="16" t="n"/>
      <c r="C2284" s="13">
        <f>IF($B2284="","",IFERROR(INDEX(Produits!$B$2:$B$501,MATCH($B2284,Produits!$A$2:$A$501,0)),"Référence inconnue"))</f>
        <v/>
      </c>
    </row>
    <row r="2285">
      <c r="A2285" s="16" t="n"/>
      <c r="C2285" s="13">
        <f>IF($B2285="","",IFERROR(INDEX(Produits!$B$2:$B$501,MATCH($B2285,Produits!$A$2:$A$501,0)),"Référence inconnue"))</f>
        <v/>
      </c>
    </row>
    <row r="2286">
      <c r="A2286" s="16" t="n"/>
      <c r="C2286" s="13">
        <f>IF($B2286="","",IFERROR(INDEX(Produits!$B$2:$B$501,MATCH($B2286,Produits!$A$2:$A$501,0)),"Référence inconnue"))</f>
        <v/>
      </c>
    </row>
    <row r="2287">
      <c r="A2287" s="16" t="n"/>
      <c r="C2287" s="13">
        <f>IF($B2287="","",IFERROR(INDEX(Produits!$B$2:$B$501,MATCH($B2287,Produits!$A$2:$A$501,0)),"Référence inconnue"))</f>
        <v/>
      </c>
    </row>
    <row r="2288">
      <c r="A2288" s="16" t="n"/>
      <c r="C2288" s="13">
        <f>IF($B2288="","",IFERROR(INDEX(Produits!$B$2:$B$501,MATCH($B2288,Produits!$A$2:$A$501,0)),"Référence inconnue"))</f>
        <v/>
      </c>
    </row>
    <row r="2289">
      <c r="A2289" s="16" t="n"/>
      <c r="C2289" s="13">
        <f>IF($B2289="","",IFERROR(INDEX(Produits!$B$2:$B$501,MATCH($B2289,Produits!$A$2:$A$501,0)),"Référence inconnue"))</f>
        <v/>
      </c>
    </row>
    <row r="2290">
      <c r="A2290" s="16" t="n"/>
      <c r="C2290" s="13">
        <f>IF($B2290="","",IFERROR(INDEX(Produits!$B$2:$B$501,MATCH($B2290,Produits!$A$2:$A$501,0)),"Référence inconnue"))</f>
        <v/>
      </c>
    </row>
    <row r="2291">
      <c r="A2291" s="16" t="n"/>
      <c r="C2291" s="13">
        <f>IF($B2291="","",IFERROR(INDEX(Produits!$B$2:$B$501,MATCH($B2291,Produits!$A$2:$A$501,0)),"Référence inconnue"))</f>
        <v/>
      </c>
    </row>
    <row r="2292">
      <c r="A2292" s="16" t="n"/>
      <c r="C2292" s="13">
        <f>IF($B2292="","",IFERROR(INDEX(Produits!$B$2:$B$501,MATCH($B2292,Produits!$A$2:$A$501,0)),"Référence inconnue"))</f>
        <v/>
      </c>
    </row>
    <row r="2293">
      <c r="A2293" s="16" t="n"/>
      <c r="C2293" s="13">
        <f>IF($B2293="","",IFERROR(INDEX(Produits!$B$2:$B$501,MATCH($B2293,Produits!$A$2:$A$501,0)),"Référence inconnue"))</f>
        <v/>
      </c>
    </row>
    <row r="2294">
      <c r="A2294" s="16" t="n"/>
      <c r="C2294" s="13">
        <f>IF($B2294="","",IFERROR(INDEX(Produits!$B$2:$B$501,MATCH($B2294,Produits!$A$2:$A$501,0)),"Référence inconnue"))</f>
        <v/>
      </c>
    </row>
    <row r="2295">
      <c r="A2295" s="16" t="n"/>
      <c r="C2295" s="13">
        <f>IF($B2295="","",IFERROR(INDEX(Produits!$B$2:$B$501,MATCH($B2295,Produits!$A$2:$A$501,0)),"Référence inconnue"))</f>
        <v/>
      </c>
    </row>
    <row r="2296">
      <c r="A2296" s="16" t="n"/>
      <c r="C2296" s="13">
        <f>IF($B2296="","",IFERROR(INDEX(Produits!$B$2:$B$501,MATCH($B2296,Produits!$A$2:$A$501,0)),"Référence inconnue"))</f>
        <v/>
      </c>
    </row>
    <row r="2297">
      <c r="A2297" s="16" t="n"/>
      <c r="C2297" s="13">
        <f>IF($B2297="","",IFERROR(INDEX(Produits!$B$2:$B$501,MATCH($B2297,Produits!$A$2:$A$501,0)),"Référence inconnue"))</f>
        <v/>
      </c>
    </row>
    <row r="2298">
      <c r="A2298" s="16" t="n"/>
      <c r="C2298" s="13">
        <f>IF($B2298="","",IFERROR(INDEX(Produits!$B$2:$B$501,MATCH($B2298,Produits!$A$2:$A$501,0)),"Référence inconnue"))</f>
        <v/>
      </c>
    </row>
    <row r="2299">
      <c r="A2299" s="16" t="n"/>
      <c r="C2299" s="13">
        <f>IF($B2299="","",IFERROR(INDEX(Produits!$B$2:$B$501,MATCH($B2299,Produits!$A$2:$A$501,0)),"Référence inconnue"))</f>
        <v/>
      </c>
    </row>
    <row r="2300">
      <c r="A2300" s="16" t="n"/>
      <c r="C2300" s="13">
        <f>IF($B2300="","",IFERROR(INDEX(Produits!$B$2:$B$501,MATCH($B2300,Produits!$A$2:$A$501,0)),"Référence inconnue"))</f>
        <v/>
      </c>
    </row>
    <row r="2301">
      <c r="A2301" s="16" t="n"/>
      <c r="C2301" s="13">
        <f>IF($B2301="","",IFERROR(INDEX(Produits!$B$2:$B$501,MATCH($B2301,Produits!$A$2:$A$501,0)),"Référence inconnue"))</f>
        <v/>
      </c>
    </row>
    <row r="2302">
      <c r="A2302" s="16" t="n"/>
      <c r="C2302" s="13">
        <f>IF($B2302="","",IFERROR(INDEX(Produits!$B$2:$B$501,MATCH($B2302,Produits!$A$2:$A$501,0)),"Référence inconnue"))</f>
        <v/>
      </c>
    </row>
    <row r="2303">
      <c r="A2303" s="16" t="n"/>
      <c r="C2303" s="13">
        <f>IF($B2303="","",IFERROR(INDEX(Produits!$B$2:$B$501,MATCH($B2303,Produits!$A$2:$A$501,0)),"Référence inconnue"))</f>
        <v/>
      </c>
    </row>
    <row r="2304">
      <c r="A2304" s="16" t="n"/>
      <c r="C2304" s="13">
        <f>IF($B2304="","",IFERROR(INDEX(Produits!$B$2:$B$501,MATCH($B2304,Produits!$A$2:$A$501,0)),"Référence inconnue"))</f>
        <v/>
      </c>
    </row>
    <row r="2305">
      <c r="A2305" s="16" t="n"/>
      <c r="C2305" s="13">
        <f>IF($B2305="","",IFERROR(INDEX(Produits!$B$2:$B$501,MATCH($B2305,Produits!$A$2:$A$501,0)),"Référence inconnue"))</f>
        <v/>
      </c>
    </row>
    <row r="2306">
      <c r="A2306" s="16" t="n"/>
      <c r="C2306" s="13">
        <f>IF($B2306="","",IFERROR(INDEX(Produits!$B$2:$B$501,MATCH($B2306,Produits!$A$2:$A$501,0)),"Référence inconnue"))</f>
        <v/>
      </c>
    </row>
    <row r="2307">
      <c r="A2307" s="16" t="n"/>
      <c r="C2307" s="13">
        <f>IF($B2307="","",IFERROR(INDEX(Produits!$B$2:$B$501,MATCH($B2307,Produits!$A$2:$A$501,0)),"Référence inconnue"))</f>
        <v/>
      </c>
    </row>
    <row r="2308">
      <c r="A2308" s="16" t="n"/>
      <c r="C2308" s="13">
        <f>IF($B2308="","",IFERROR(INDEX(Produits!$B$2:$B$501,MATCH($B2308,Produits!$A$2:$A$501,0)),"Référence inconnue"))</f>
        <v/>
      </c>
    </row>
    <row r="2309">
      <c r="A2309" s="16" t="n"/>
      <c r="C2309" s="13">
        <f>IF($B2309="","",IFERROR(INDEX(Produits!$B$2:$B$501,MATCH($B2309,Produits!$A$2:$A$501,0)),"Référence inconnue"))</f>
        <v/>
      </c>
    </row>
    <row r="2310">
      <c r="A2310" s="16" t="n"/>
      <c r="C2310" s="13">
        <f>IF($B2310="","",IFERROR(INDEX(Produits!$B$2:$B$501,MATCH($B2310,Produits!$A$2:$A$501,0)),"Référence inconnue"))</f>
        <v/>
      </c>
    </row>
    <row r="2311">
      <c r="A2311" s="16" t="n"/>
      <c r="C2311" s="13">
        <f>IF($B2311="","",IFERROR(INDEX(Produits!$B$2:$B$501,MATCH($B2311,Produits!$A$2:$A$501,0)),"Référence inconnue"))</f>
        <v/>
      </c>
    </row>
    <row r="2312">
      <c r="A2312" s="16" t="n"/>
      <c r="C2312" s="13">
        <f>IF($B2312="","",IFERROR(INDEX(Produits!$B$2:$B$501,MATCH($B2312,Produits!$A$2:$A$501,0)),"Référence inconnue"))</f>
        <v/>
      </c>
    </row>
    <row r="2313">
      <c r="A2313" s="16" t="n"/>
      <c r="C2313" s="13">
        <f>IF($B2313="","",IFERROR(INDEX(Produits!$B$2:$B$501,MATCH($B2313,Produits!$A$2:$A$501,0)),"Référence inconnue"))</f>
        <v/>
      </c>
    </row>
    <row r="2314">
      <c r="A2314" s="16" t="n"/>
      <c r="C2314" s="13">
        <f>IF($B2314="","",IFERROR(INDEX(Produits!$B$2:$B$501,MATCH($B2314,Produits!$A$2:$A$501,0)),"Référence inconnue"))</f>
        <v/>
      </c>
    </row>
    <row r="2315">
      <c r="A2315" s="16" t="n"/>
      <c r="C2315" s="13">
        <f>IF($B2315="","",IFERROR(INDEX(Produits!$B$2:$B$501,MATCH($B2315,Produits!$A$2:$A$501,0)),"Référence inconnue"))</f>
        <v/>
      </c>
    </row>
    <row r="2316">
      <c r="A2316" s="16" t="n"/>
      <c r="C2316" s="13">
        <f>IF($B2316="","",IFERROR(INDEX(Produits!$B$2:$B$501,MATCH($B2316,Produits!$A$2:$A$501,0)),"Référence inconnue"))</f>
        <v/>
      </c>
    </row>
    <row r="2317">
      <c r="A2317" s="16" t="n"/>
      <c r="C2317" s="13">
        <f>IF($B2317="","",IFERROR(INDEX(Produits!$B$2:$B$501,MATCH($B2317,Produits!$A$2:$A$501,0)),"Référence inconnue"))</f>
        <v/>
      </c>
    </row>
    <row r="2318">
      <c r="A2318" s="16" t="n"/>
      <c r="C2318" s="13">
        <f>IF($B2318="","",IFERROR(INDEX(Produits!$B$2:$B$501,MATCH($B2318,Produits!$A$2:$A$501,0)),"Référence inconnue"))</f>
        <v/>
      </c>
    </row>
    <row r="2319">
      <c r="A2319" s="16" t="n"/>
      <c r="C2319" s="13">
        <f>IF($B2319="","",IFERROR(INDEX(Produits!$B$2:$B$501,MATCH($B2319,Produits!$A$2:$A$501,0)),"Référence inconnue"))</f>
        <v/>
      </c>
    </row>
    <row r="2320">
      <c r="A2320" s="16" t="n"/>
      <c r="C2320" s="13">
        <f>IF($B2320="","",IFERROR(INDEX(Produits!$B$2:$B$501,MATCH($B2320,Produits!$A$2:$A$501,0)),"Référence inconnue"))</f>
        <v/>
      </c>
    </row>
    <row r="2321">
      <c r="A2321" s="16" t="n"/>
      <c r="C2321" s="13">
        <f>IF($B2321="","",IFERROR(INDEX(Produits!$B$2:$B$501,MATCH($B2321,Produits!$A$2:$A$501,0)),"Référence inconnue"))</f>
        <v/>
      </c>
    </row>
    <row r="2322">
      <c r="A2322" s="16" t="n"/>
      <c r="C2322" s="13">
        <f>IF($B2322="","",IFERROR(INDEX(Produits!$B$2:$B$501,MATCH($B2322,Produits!$A$2:$A$501,0)),"Référence inconnue"))</f>
        <v/>
      </c>
    </row>
    <row r="2323">
      <c r="A2323" s="16" t="n"/>
      <c r="C2323" s="13">
        <f>IF($B2323="","",IFERROR(INDEX(Produits!$B$2:$B$501,MATCH($B2323,Produits!$A$2:$A$501,0)),"Référence inconnue"))</f>
        <v/>
      </c>
    </row>
    <row r="2324">
      <c r="A2324" s="16" t="n"/>
      <c r="C2324" s="13">
        <f>IF($B2324="","",IFERROR(INDEX(Produits!$B$2:$B$501,MATCH($B2324,Produits!$A$2:$A$501,0)),"Référence inconnue"))</f>
        <v/>
      </c>
    </row>
    <row r="2325">
      <c r="A2325" s="16" t="n"/>
      <c r="C2325" s="13">
        <f>IF($B2325="","",IFERROR(INDEX(Produits!$B$2:$B$501,MATCH($B2325,Produits!$A$2:$A$501,0)),"Référence inconnue"))</f>
        <v/>
      </c>
    </row>
    <row r="2326">
      <c r="A2326" s="16" t="n"/>
      <c r="C2326" s="13">
        <f>IF($B2326="","",IFERROR(INDEX(Produits!$B$2:$B$501,MATCH($B2326,Produits!$A$2:$A$501,0)),"Référence inconnue"))</f>
        <v/>
      </c>
    </row>
    <row r="2327">
      <c r="A2327" s="16" t="n"/>
      <c r="C2327" s="13">
        <f>IF($B2327="","",IFERROR(INDEX(Produits!$B$2:$B$501,MATCH($B2327,Produits!$A$2:$A$501,0)),"Référence inconnue"))</f>
        <v/>
      </c>
    </row>
    <row r="2328">
      <c r="A2328" s="16" t="n"/>
      <c r="C2328" s="13">
        <f>IF($B2328="","",IFERROR(INDEX(Produits!$B$2:$B$501,MATCH($B2328,Produits!$A$2:$A$501,0)),"Référence inconnue"))</f>
        <v/>
      </c>
    </row>
    <row r="2329">
      <c r="A2329" s="16" t="n"/>
      <c r="C2329" s="13">
        <f>IF($B2329="","",IFERROR(INDEX(Produits!$B$2:$B$501,MATCH($B2329,Produits!$A$2:$A$501,0)),"Référence inconnue"))</f>
        <v/>
      </c>
    </row>
    <row r="2330">
      <c r="A2330" s="16" t="n"/>
      <c r="C2330" s="13">
        <f>IF($B2330="","",IFERROR(INDEX(Produits!$B$2:$B$501,MATCH($B2330,Produits!$A$2:$A$501,0)),"Référence inconnue"))</f>
        <v/>
      </c>
    </row>
    <row r="2331">
      <c r="A2331" s="16" t="n"/>
      <c r="C2331" s="13">
        <f>IF($B2331="","",IFERROR(INDEX(Produits!$B$2:$B$501,MATCH($B2331,Produits!$A$2:$A$501,0)),"Référence inconnue"))</f>
        <v/>
      </c>
    </row>
    <row r="2332">
      <c r="A2332" s="16" t="n"/>
      <c r="C2332" s="13">
        <f>IF($B2332="","",IFERROR(INDEX(Produits!$B$2:$B$501,MATCH($B2332,Produits!$A$2:$A$501,0)),"Référence inconnue"))</f>
        <v/>
      </c>
    </row>
    <row r="2333">
      <c r="A2333" s="16" t="n"/>
      <c r="C2333" s="13">
        <f>IF($B2333="","",IFERROR(INDEX(Produits!$B$2:$B$501,MATCH($B2333,Produits!$A$2:$A$501,0)),"Référence inconnue"))</f>
        <v/>
      </c>
    </row>
    <row r="2334">
      <c r="A2334" s="16" t="n"/>
      <c r="C2334" s="13">
        <f>IF($B2334="","",IFERROR(INDEX(Produits!$B$2:$B$501,MATCH($B2334,Produits!$A$2:$A$501,0)),"Référence inconnue"))</f>
        <v/>
      </c>
    </row>
    <row r="2335">
      <c r="A2335" s="16" t="n"/>
      <c r="C2335" s="13">
        <f>IF($B2335="","",IFERROR(INDEX(Produits!$B$2:$B$501,MATCH($B2335,Produits!$A$2:$A$501,0)),"Référence inconnue"))</f>
        <v/>
      </c>
    </row>
    <row r="2336">
      <c r="A2336" s="16" t="n"/>
      <c r="C2336" s="13">
        <f>IF($B2336="","",IFERROR(INDEX(Produits!$B$2:$B$501,MATCH($B2336,Produits!$A$2:$A$501,0)),"Référence inconnue"))</f>
        <v/>
      </c>
    </row>
    <row r="2337">
      <c r="A2337" s="16" t="n"/>
      <c r="C2337" s="13">
        <f>IF($B2337="","",IFERROR(INDEX(Produits!$B$2:$B$501,MATCH($B2337,Produits!$A$2:$A$501,0)),"Référence inconnue"))</f>
        <v/>
      </c>
    </row>
    <row r="2338">
      <c r="A2338" s="16" t="n"/>
      <c r="C2338" s="13">
        <f>IF($B2338="","",IFERROR(INDEX(Produits!$B$2:$B$501,MATCH($B2338,Produits!$A$2:$A$501,0)),"Référence inconnue"))</f>
        <v/>
      </c>
    </row>
    <row r="2339">
      <c r="A2339" s="16" t="n"/>
      <c r="C2339" s="13">
        <f>IF($B2339="","",IFERROR(INDEX(Produits!$B$2:$B$501,MATCH($B2339,Produits!$A$2:$A$501,0)),"Référence inconnue"))</f>
        <v/>
      </c>
    </row>
    <row r="2340">
      <c r="A2340" s="16" t="n"/>
      <c r="C2340" s="13">
        <f>IF($B2340="","",IFERROR(INDEX(Produits!$B$2:$B$501,MATCH($B2340,Produits!$A$2:$A$501,0)),"Référence inconnue"))</f>
        <v/>
      </c>
    </row>
    <row r="2341">
      <c r="A2341" s="16" t="n"/>
      <c r="C2341" s="13">
        <f>IF($B2341="","",IFERROR(INDEX(Produits!$B$2:$B$501,MATCH($B2341,Produits!$A$2:$A$501,0)),"Référence inconnue"))</f>
        <v/>
      </c>
    </row>
    <row r="2342">
      <c r="A2342" s="16" t="n"/>
      <c r="C2342" s="13">
        <f>IF($B2342="","",IFERROR(INDEX(Produits!$B$2:$B$501,MATCH($B2342,Produits!$A$2:$A$501,0)),"Référence inconnue"))</f>
        <v/>
      </c>
    </row>
    <row r="2343">
      <c r="A2343" s="16" t="n"/>
      <c r="C2343" s="13">
        <f>IF($B2343="","",IFERROR(INDEX(Produits!$B$2:$B$501,MATCH($B2343,Produits!$A$2:$A$501,0)),"Référence inconnue"))</f>
        <v/>
      </c>
    </row>
    <row r="2344">
      <c r="A2344" s="16" t="n"/>
      <c r="C2344" s="13">
        <f>IF($B2344="","",IFERROR(INDEX(Produits!$B$2:$B$501,MATCH($B2344,Produits!$A$2:$A$501,0)),"Référence inconnue"))</f>
        <v/>
      </c>
    </row>
    <row r="2345">
      <c r="A2345" s="16" t="n"/>
      <c r="C2345" s="13">
        <f>IF($B2345="","",IFERROR(INDEX(Produits!$B$2:$B$501,MATCH($B2345,Produits!$A$2:$A$501,0)),"Référence inconnue"))</f>
        <v/>
      </c>
    </row>
    <row r="2346">
      <c r="A2346" s="16" t="n"/>
      <c r="C2346" s="13">
        <f>IF($B2346="","",IFERROR(INDEX(Produits!$B$2:$B$501,MATCH($B2346,Produits!$A$2:$A$501,0)),"Référence inconnue"))</f>
        <v/>
      </c>
    </row>
    <row r="2347">
      <c r="A2347" s="16" t="n"/>
      <c r="C2347" s="13">
        <f>IF($B2347="","",IFERROR(INDEX(Produits!$B$2:$B$501,MATCH($B2347,Produits!$A$2:$A$501,0)),"Référence inconnue"))</f>
        <v/>
      </c>
    </row>
    <row r="2348">
      <c r="A2348" s="16" t="n"/>
      <c r="C2348" s="13">
        <f>IF($B2348="","",IFERROR(INDEX(Produits!$B$2:$B$501,MATCH($B2348,Produits!$A$2:$A$501,0)),"Référence inconnue"))</f>
        <v/>
      </c>
    </row>
    <row r="2349">
      <c r="A2349" s="16" t="n"/>
      <c r="C2349" s="13">
        <f>IF($B2349="","",IFERROR(INDEX(Produits!$B$2:$B$501,MATCH($B2349,Produits!$A$2:$A$501,0)),"Référence inconnue"))</f>
        <v/>
      </c>
    </row>
    <row r="2350">
      <c r="A2350" s="16" t="n"/>
      <c r="C2350" s="13">
        <f>IF($B2350="","",IFERROR(INDEX(Produits!$B$2:$B$501,MATCH($B2350,Produits!$A$2:$A$501,0)),"Référence inconnue"))</f>
        <v/>
      </c>
    </row>
    <row r="2351">
      <c r="A2351" s="16" t="n"/>
      <c r="C2351" s="13">
        <f>IF($B2351="","",IFERROR(INDEX(Produits!$B$2:$B$501,MATCH($B2351,Produits!$A$2:$A$501,0)),"Référence inconnue"))</f>
        <v/>
      </c>
    </row>
    <row r="2352">
      <c r="A2352" s="16" t="n"/>
      <c r="C2352" s="13">
        <f>IF($B2352="","",IFERROR(INDEX(Produits!$B$2:$B$501,MATCH($B2352,Produits!$A$2:$A$501,0)),"Référence inconnue"))</f>
        <v/>
      </c>
    </row>
    <row r="2353">
      <c r="A2353" s="16" t="n"/>
      <c r="C2353" s="13">
        <f>IF($B2353="","",IFERROR(INDEX(Produits!$B$2:$B$501,MATCH($B2353,Produits!$A$2:$A$501,0)),"Référence inconnue"))</f>
        <v/>
      </c>
    </row>
    <row r="2354">
      <c r="A2354" s="16" t="n"/>
      <c r="C2354" s="13">
        <f>IF($B2354="","",IFERROR(INDEX(Produits!$B$2:$B$501,MATCH($B2354,Produits!$A$2:$A$501,0)),"Référence inconnue"))</f>
        <v/>
      </c>
    </row>
    <row r="2355">
      <c r="A2355" s="16" t="n"/>
      <c r="C2355" s="13">
        <f>IF($B2355="","",IFERROR(INDEX(Produits!$B$2:$B$501,MATCH($B2355,Produits!$A$2:$A$501,0)),"Référence inconnue"))</f>
        <v/>
      </c>
    </row>
    <row r="2356">
      <c r="A2356" s="16" t="n"/>
      <c r="C2356" s="13">
        <f>IF($B2356="","",IFERROR(INDEX(Produits!$B$2:$B$501,MATCH($B2356,Produits!$A$2:$A$501,0)),"Référence inconnue"))</f>
        <v/>
      </c>
    </row>
    <row r="2357">
      <c r="A2357" s="16" t="n"/>
      <c r="C2357" s="13">
        <f>IF($B2357="","",IFERROR(INDEX(Produits!$B$2:$B$501,MATCH($B2357,Produits!$A$2:$A$501,0)),"Référence inconnue"))</f>
        <v/>
      </c>
    </row>
    <row r="2358">
      <c r="A2358" s="16" t="n"/>
      <c r="C2358" s="13">
        <f>IF($B2358="","",IFERROR(INDEX(Produits!$B$2:$B$501,MATCH($B2358,Produits!$A$2:$A$501,0)),"Référence inconnue"))</f>
        <v/>
      </c>
    </row>
    <row r="2359">
      <c r="A2359" s="16" t="n"/>
      <c r="C2359" s="13">
        <f>IF($B2359="","",IFERROR(INDEX(Produits!$B$2:$B$501,MATCH($B2359,Produits!$A$2:$A$501,0)),"Référence inconnue"))</f>
        <v/>
      </c>
    </row>
    <row r="2360">
      <c r="A2360" s="16" t="n"/>
      <c r="C2360" s="13">
        <f>IF($B2360="","",IFERROR(INDEX(Produits!$B$2:$B$501,MATCH($B2360,Produits!$A$2:$A$501,0)),"Référence inconnue"))</f>
        <v/>
      </c>
    </row>
    <row r="2361">
      <c r="A2361" s="16" t="n"/>
      <c r="C2361" s="13">
        <f>IF($B2361="","",IFERROR(INDEX(Produits!$B$2:$B$501,MATCH($B2361,Produits!$A$2:$A$501,0)),"Référence inconnue"))</f>
        <v/>
      </c>
    </row>
    <row r="2362">
      <c r="A2362" s="16" t="n"/>
      <c r="C2362" s="13">
        <f>IF($B2362="","",IFERROR(INDEX(Produits!$B$2:$B$501,MATCH($B2362,Produits!$A$2:$A$501,0)),"Référence inconnue"))</f>
        <v/>
      </c>
    </row>
    <row r="2363">
      <c r="A2363" s="16" t="n"/>
      <c r="C2363" s="13">
        <f>IF($B2363="","",IFERROR(INDEX(Produits!$B$2:$B$501,MATCH($B2363,Produits!$A$2:$A$501,0)),"Référence inconnue"))</f>
        <v/>
      </c>
    </row>
    <row r="2364">
      <c r="A2364" s="16" t="n"/>
      <c r="C2364" s="13">
        <f>IF($B2364="","",IFERROR(INDEX(Produits!$B$2:$B$501,MATCH($B2364,Produits!$A$2:$A$501,0)),"Référence inconnue"))</f>
        <v/>
      </c>
    </row>
    <row r="2365">
      <c r="A2365" s="16" t="n"/>
      <c r="C2365" s="13">
        <f>IF($B2365="","",IFERROR(INDEX(Produits!$B$2:$B$501,MATCH($B2365,Produits!$A$2:$A$501,0)),"Référence inconnue"))</f>
        <v/>
      </c>
    </row>
    <row r="2366">
      <c r="A2366" s="16" t="n"/>
      <c r="C2366" s="13">
        <f>IF($B2366="","",IFERROR(INDEX(Produits!$B$2:$B$501,MATCH($B2366,Produits!$A$2:$A$501,0)),"Référence inconnue"))</f>
        <v/>
      </c>
    </row>
    <row r="2367">
      <c r="A2367" s="16" t="n"/>
      <c r="C2367" s="13">
        <f>IF($B2367="","",IFERROR(INDEX(Produits!$B$2:$B$501,MATCH($B2367,Produits!$A$2:$A$501,0)),"Référence inconnue"))</f>
        <v/>
      </c>
    </row>
    <row r="2368">
      <c r="A2368" s="16" t="n"/>
      <c r="C2368" s="13">
        <f>IF($B2368="","",IFERROR(INDEX(Produits!$B$2:$B$501,MATCH($B2368,Produits!$A$2:$A$501,0)),"Référence inconnue"))</f>
        <v/>
      </c>
    </row>
    <row r="2369">
      <c r="A2369" s="16" t="n"/>
      <c r="C2369" s="13">
        <f>IF($B2369="","",IFERROR(INDEX(Produits!$B$2:$B$501,MATCH($B2369,Produits!$A$2:$A$501,0)),"Référence inconnue"))</f>
        <v/>
      </c>
    </row>
    <row r="2370">
      <c r="A2370" s="16" t="n"/>
      <c r="C2370" s="13">
        <f>IF($B2370="","",IFERROR(INDEX(Produits!$B$2:$B$501,MATCH($B2370,Produits!$A$2:$A$501,0)),"Référence inconnue"))</f>
        <v/>
      </c>
    </row>
    <row r="2371">
      <c r="A2371" s="16" t="n"/>
      <c r="C2371" s="13">
        <f>IF($B2371="","",IFERROR(INDEX(Produits!$B$2:$B$501,MATCH($B2371,Produits!$A$2:$A$501,0)),"Référence inconnue"))</f>
        <v/>
      </c>
    </row>
    <row r="2372">
      <c r="A2372" s="16" t="n"/>
      <c r="C2372" s="13">
        <f>IF($B2372="","",IFERROR(INDEX(Produits!$B$2:$B$501,MATCH($B2372,Produits!$A$2:$A$501,0)),"Référence inconnue"))</f>
        <v/>
      </c>
    </row>
    <row r="2373">
      <c r="A2373" s="16" t="n"/>
      <c r="C2373" s="13">
        <f>IF($B2373="","",IFERROR(INDEX(Produits!$B$2:$B$501,MATCH($B2373,Produits!$A$2:$A$501,0)),"Référence inconnue"))</f>
        <v/>
      </c>
    </row>
    <row r="2374">
      <c r="A2374" s="16" t="n"/>
      <c r="C2374" s="13">
        <f>IF($B2374="","",IFERROR(INDEX(Produits!$B$2:$B$501,MATCH($B2374,Produits!$A$2:$A$501,0)),"Référence inconnue"))</f>
        <v/>
      </c>
    </row>
    <row r="2375">
      <c r="A2375" s="16" t="n"/>
      <c r="C2375" s="13">
        <f>IF($B2375="","",IFERROR(INDEX(Produits!$B$2:$B$501,MATCH($B2375,Produits!$A$2:$A$501,0)),"Référence inconnue"))</f>
        <v/>
      </c>
    </row>
    <row r="2376">
      <c r="A2376" s="16" t="n"/>
      <c r="C2376" s="13">
        <f>IF($B2376="","",IFERROR(INDEX(Produits!$B$2:$B$501,MATCH($B2376,Produits!$A$2:$A$501,0)),"Référence inconnue"))</f>
        <v/>
      </c>
    </row>
    <row r="2377">
      <c r="A2377" s="16" t="n"/>
      <c r="C2377" s="13">
        <f>IF($B2377="","",IFERROR(INDEX(Produits!$B$2:$B$501,MATCH($B2377,Produits!$A$2:$A$501,0)),"Référence inconnue"))</f>
        <v/>
      </c>
    </row>
    <row r="2378">
      <c r="A2378" s="16" t="n"/>
      <c r="C2378" s="13">
        <f>IF($B2378="","",IFERROR(INDEX(Produits!$B$2:$B$501,MATCH($B2378,Produits!$A$2:$A$501,0)),"Référence inconnue"))</f>
        <v/>
      </c>
    </row>
    <row r="2379">
      <c r="A2379" s="16" t="n"/>
      <c r="C2379" s="13">
        <f>IF($B2379="","",IFERROR(INDEX(Produits!$B$2:$B$501,MATCH($B2379,Produits!$A$2:$A$501,0)),"Référence inconnue"))</f>
        <v/>
      </c>
    </row>
    <row r="2380">
      <c r="A2380" s="16" t="n"/>
      <c r="C2380" s="13">
        <f>IF($B2380="","",IFERROR(INDEX(Produits!$B$2:$B$501,MATCH($B2380,Produits!$A$2:$A$501,0)),"Référence inconnue"))</f>
        <v/>
      </c>
    </row>
    <row r="2381">
      <c r="A2381" s="16" t="n"/>
      <c r="C2381" s="13">
        <f>IF($B2381="","",IFERROR(INDEX(Produits!$B$2:$B$501,MATCH($B2381,Produits!$A$2:$A$501,0)),"Référence inconnue"))</f>
        <v/>
      </c>
    </row>
    <row r="2382">
      <c r="A2382" s="16" t="n"/>
      <c r="C2382" s="13">
        <f>IF($B2382="","",IFERROR(INDEX(Produits!$B$2:$B$501,MATCH($B2382,Produits!$A$2:$A$501,0)),"Référence inconnue"))</f>
        <v/>
      </c>
    </row>
    <row r="2383">
      <c r="A2383" s="16" t="n"/>
      <c r="C2383" s="13">
        <f>IF($B2383="","",IFERROR(INDEX(Produits!$B$2:$B$501,MATCH($B2383,Produits!$A$2:$A$501,0)),"Référence inconnue"))</f>
        <v/>
      </c>
    </row>
    <row r="2384">
      <c r="A2384" s="16" t="n"/>
      <c r="C2384" s="13">
        <f>IF($B2384="","",IFERROR(INDEX(Produits!$B$2:$B$501,MATCH($B2384,Produits!$A$2:$A$501,0)),"Référence inconnue"))</f>
        <v/>
      </c>
    </row>
    <row r="2385">
      <c r="A2385" s="16" t="n"/>
      <c r="C2385" s="13">
        <f>IF($B2385="","",IFERROR(INDEX(Produits!$B$2:$B$501,MATCH($B2385,Produits!$A$2:$A$501,0)),"Référence inconnue"))</f>
        <v/>
      </c>
    </row>
    <row r="2386">
      <c r="A2386" s="16" t="n"/>
      <c r="C2386" s="13">
        <f>IF($B2386="","",IFERROR(INDEX(Produits!$B$2:$B$501,MATCH($B2386,Produits!$A$2:$A$501,0)),"Référence inconnue"))</f>
        <v/>
      </c>
    </row>
    <row r="2387">
      <c r="A2387" s="16" t="n"/>
      <c r="C2387" s="13">
        <f>IF($B2387="","",IFERROR(INDEX(Produits!$B$2:$B$501,MATCH($B2387,Produits!$A$2:$A$501,0)),"Référence inconnue"))</f>
        <v/>
      </c>
    </row>
    <row r="2388">
      <c r="A2388" s="16" t="n"/>
      <c r="C2388" s="13">
        <f>IF($B2388="","",IFERROR(INDEX(Produits!$B$2:$B$501,MATCH($B2388,Produits!$A$2:$A$501,0)),"Référence inconnue"))</f>
        <v/>
      </c>
    </row>
    <row r="2389">
      <c r="A2389" s="16" t="n"/>
      <c r="C2389" s="13">
        <f>IF($B2389="","",IFERROR(INDEX(Produits!$B$2:$B$501,MATCH($B2389,Produits!$A$2:$A$501,0)),"Référence inconnue"))</f>
        <v/>
      </c>
    </row>
    <row r="2390">
      <c r="A2390" s="16" t="n"/>
      <c r="C2390" s="13">
        <f>IF($B2390="","",IFERROR(INDEX(Produits!$B$2:$B$501,MATCH($B2390,Produits!$A$2:$A$501,0)),"Référence inconnue"))</f>
        <v/>
      </c>
    </row>
    <row r="2391">
      <c r="A2391" s="16" t="n"/>
      <c r="C2391" s="13">
        <f>IF($B2391="","",IFERROR(INDEX(Produits!$B$2:$B$501,MATCH($B2391,Produits!$A$2:$A$501,0)),"Référence inconnue"))</f>
        <v/>
      </c>
    </row>
    <row r="2392">
      <c r="A2392" s="16" t="n"/>
      <c r="C2392" s="13">
        <f>IF($B2392="","",IFERROR(INDEX(Produits!$B$2:$B$501,MATCH($B2392,Produits!$A$2:$A$501,0)),"Référence inconnue"))</f>
        <v/>
      </c>
    </row>
    <row r="2393">
      <c r="A2393" s="16" t="n"/>
      <c r="C2393" s="13">
        <f>IF($B2393="","",IFERROR(INDEX(Produits!$B$2:$B$501,MATCH($B2393,Produits!$A$2:$A$501,0)),"Référence inconnue"))</f>
        <v/>
      </c>
    </row>
    <row r="2394">
      <c r="A2394" s="16" t="n"/>
      <c r="C2394" s="13">
        <f>IF($B2394="","",IFERROR(INDEX(Produits!$B$2:$B$501,MATCH($B2394,Produits!$A$2:$A$501,0)),"Référence inconnue"))</f>
        <v/>
      </c>
    </row>
    <row r="2395">
      <c r="A2395" s="16" t="n"/>
      <c r="C2395" s="13">
        <f>IF($B2395="","",IFERROR(INDEX(Produits!$B$2:$B$501,MATCH($B2395,Produits!$A$2:$A$501,0)),"Référence inconnue"))</f>
        <v/>
      </c>
    </row>
    <row r="2396">
      <c r="A2396" s="16" t="n"/>
      <c r="C2396" s="13">
        <f>IF($B2396="","",IFERROR(INDEX(Produits!$B$2:$B$501,MATCH($B2396,Produits!$A$2:$A$501,0)),"Référence inconnue"))</f>
        <v/>
      </c>
    </row>
    <row r="2397">
      <c r="A2397" s="16" t="n"/>
      <c r="C2397" s="13">
        <f>IF($B2397="","",IFERROR(INDEX(Produits!$B$2:$B$501,MATCH($B2397,Produits!$A$2:$A$501,0)),"Référence inconnue"))</f>
        <v/>
      </c>
    </row>
    <row r="2398">
      <c r="A2398" s="16" t="n"/>
      <c r="C2398" s="13">
        <f>IF($B2398="","",IFERROR(INDEX(Produits!$B$2:$B$501,MATCH($B2398,Produits!$A$2:$A$501,0)),"Référence inconnue"))</f>
        <v/>
      </c>
    </row>
    <row r="2399">
      <c r="A2399" s="16" t="n"/>
      <c r="C2399" s="13">
        <f>IF($B2399="","",IFERROR(INDEX(Produits!$B$2:$B$501,MATCH($B2399,Produits!$A$2:$A$501,0)),"Référence inconnue"))</f>
        <v/>
      </c>
    </row>
    <row r="2400">
      <c r="A2400" s="16" t="n"/>
      <c r="C2400" s="13">
        <f>IF($B2400="","",IFERROR(INDEX(Produits!$B$2:$B$501,MATCH($B2400,Produits!$A$2:$A$501,0)),"Référence inconnue"))</f>
        <v/>
      </c>
    </row>
    <row r="2401">
      <c r="A2401" s="16" t="n"/>
      <c r="C2401" s="13">
        <f>IF($B2401="","",IFERROR(INDEX(Produits!$B$2:$B$501,MATCH($B2401,Produits!$A$2:$A$501,0)),"Référence inconnue"))</f>
        <v/>
      </c>
    </row>
    <row r="2402">
      <c r="A2402" s="16" t="n"/>
      <c r="C2402" s="13">
        <f>IF($B2402="","",IFERROR(INDEX(Produits!$B$2:$B$501,MATCH($B2402,Produits!$A$2:$A$501,0)),"Référence inconnue"))</f>
        <v/>
      </c>
    </row>
    <row r="2403">
      <c r="A2403" s="16" t="n"/>
      <c r="C2403" s="13">
        <f>IF($B2403="","",IFERROR(INDEX(Produits!$B$2:$B$501,MATCH($B2403,Produits!$A$2:$A$501,0)),"Référence inconnue"))</f>
        <v/>
      </c>
    </row>
    <row r="2404">
      <c r="A2404" s="16" t="n"/>
      <c r="C2404" s="13">
        <f>IF($B2404="","",IFERROR(INDEX(Produits!$B$2:$B$501,MATCH($B2404,Produits!$A$2:$A$501,0)),"Référence inconnue"))</f>
        <v/>
      </c>
    </row>
    <row r="2405">
      <c r="A2405" s="16" t="n"/>
      <c r="C2405" s="13">
        <f>IF($B2405="","",IFERROR(INDEX(Produits!$B$2:$B$501,MATCH($B2405,Produits!$A$2:$A$501,0)),"Référence inconnue"))</f>
        <v/>
      </c>
    </row>
    <row r="2406">
      <c r="A2406" s="16" t="n"/>
      <c r="C2406" s="13">
        <f>IF($B2406="","",IFERROR(INDEX(Produits!$B$2:$B$501,MATCH($B2406,Produits!$A$2:$A$501,0)),"Référence inconnue"))</f>
        <v/>
      </c>
    </row>
    <row r="2407">
      <c r="A2407" s="16" t="n"/>
      <c r="C2407" s="13">
        <f>IF($B2407="","",IFERROR(INDEX(Produits!$B$2:$B$501,MATCH($B2407,Produits!$A$2:$A$501,0)),"Référence inconnue"))</f>
        <v/>
      </c>
    </row>
    <row r="2408">
      <c r="A2408" s="16" t="n"/>
      <c r="C2408" s="13">
        <f>IF($B2408="","",IFERROR(INDEX(Produits!$B$2:$B$501,MATCH($B2408,Produits!$A$2:$A$501,0)),"Référence inconnue"))</f>
        <v/>
      </c>
    </row>
    <row r="2409">
      <c r="A2409" s="16" t="n"/>
      <c r="C2409" s="13">
        <f>IF($B2409="","",IFERROR(INDEX(Produits!$B$2:$B$501,MATCH($B2409,Produits!$A$2:$A$501,0)),"Référence inconnue"))</f>
        <v/>
      </c>
    </row>
    <row r="2410">
      <c r="A2410" s="16" t="n"/>
      <c r="C2410" s="13">
        <f>IF($B2410="","",IFERROR(INDEX(Produits!$B$2:$B$501,MATCH($B2410,Produits!$A$2:$A$501,0)),"Référence inconnue"))</f>
        <v/>
      </c>
    </row>
    <row r="2411">
      <c r="A2411" s="16" t="n"/>
      <c r="C2411" s="13">
        <f>IF($B2411="","",IFERROR(INDEX(Produits!$B$2:$B$501,MATCH($B2411,Produits!$A$2:$A$501,0)),"Référence inconnue"))</f>
        <v/>
      </c>
    </row>
    <row r="2412">
      <c r="A2412" s="16" t="n"/>
      <c r="C2412" s="13">
        <f>IF($B2412="","",IFERROR(INDEX(Produits!$B$2:$B$501,MATCH($B2412,Produits!$A$2:$A$501,0)),"Référence inconnue"))</f>
        <v/>
      </c>
    </row>
    <row r="2413">
      <c r="A2413" s="16" t="n"/>
      <c r="C2413" s="13">
        <f>IF($B2413="","",IFERROR(INDEX(Produits!$B$2:$B$501,MATCH($B2413,Produits!$A$2:$A$501,0)),"Référence inconnue"))</f>
        <v/>
      </c>
    </row>
    <row r="2414">
      <c r="A2414" s="16" t="n"/>
      <c r="C2414" s="13">
        <f>IF($B2414="","",IFERROR(INDEX(Produits!$B$2:$B$501,MATCH($B2414,Produits!$A$2:$A$501,0)),"Référence inconnue"))</f>
        <v/>
      </c>
    </row>
    <row r="2415">
      <c r="A2415" s="16" t="n"/>
      <c r="C2415" s="13">
        <f>IF($B2415="","",IFERROR(INDEX(Produits!$B$2:$B$501,MATCH($B2415,Produits!$A$2:$A$501,0)),"Référence inconnue"))</f>
        <v/>
      </c>
    </row>
    <row r="2416">
      <c r="A2416" s="16" t="n"/>
      <c r="C2416" s="13">
        <f>IF($B2416="","",IFERROR(INDEX(Produits!$B$2:$B$501,MATCH($B2416,Produits!$A$2:$A$501,0)),"Référence inconnue"))</f>
        <v/>
      </c>
    </row>
    <row r="2417">
      <c r="A2417" s="16" t="n"/>
      <c r="C2417" s="13">
        <f>IF($B2417="","",IFERROR(INDEX(Produits!$B$2:$B$501,MATCH($B2417,Produits!$A$2:$A$501,0)),"Référence inconnue"))</f>
        <v/>
      </c>
    </row>
    <row r="2418">
      <c r="A2418" s="16" t="n"/>
      <c r="C2418" s="13">
        <f>IF($B2418="","",IFERROR(INDEX(Produits!$B$2:$B$501,MATCH($B2418,Produits!$A$2:$A$501,0)),"Référence inconnue"))</f>
        <v/>
      </c>
    </row>
    <row r="2419">
      <c r="A2419" s="16" t="n"/>
      <c r="C2419" s="13">
        <f>IF($B2419="","",IFERROR(INDEX(Produits!$B$2:$B$501,MATCH($B2419,Produits!$A$2:$A$501,0)),"Référence inconnue"))</f>
        <v/>
      </c>
    </row>
    <row r="2420">
      <c r="A2420" s="16" t="n"/>
      <c r="C2420" s="13">
        <f>IF($B2420="","",IFERROR(INDEX(Produits!$B$2:$B$501,MATCH($B2420,Produits!$A$2:$A$501,0)),"Référence inconnue"))</f>
        <v/>
      </c>
    </row>
    <row r="2421">
      <c r="A2421" s="16" t="n"/>
      <c r="C2421" s="13">
        <f>IF($B2421="","",IFERROR(INDEX(Produits!$B$2:$B$501,MATCH($B2421,Produits!$A$2:$A$501,0)),"Référence inconnue"))</f>
        <v/>
      </c>
    </row>
    <row r="2422">
      <c r="A2422" s="16" t="n"/>
      <c r="C2422" s="13">
        <f>IF($B2422="","",IFERROR(INDEX(Produits!$B$2:$B$501,MATCH($B2422,Produits!$A$2:$A$501,0)),"Référence inconnue"))</f>
        <v/>
      </c>
    </row>
    <row r="2423">
      <c r="A2423" s="16" t="n"/>
      <c r="C2423" s="13">
        <f>IF($B2423="","",IFERROR(INDEX(Produits!$B$2:$B$501,MATCH($B2423,Produits!$A$2:$A$501,0)),"Référence inconnue"))</f>
        <v/>
      </c>
    </row>
    <row r="2424">
      <c r="A2424" s="16" t="n"/>
      <c r="C2424" s="13">
        <f>IF($B2424="","",IFERROR(INDEX(Produits!$B$2:$B$501,MATCH($B2424,Produits!$A$2:$A$501,0)),"Référence inconnue"))</f>
        <v/>
      </c>
    </row>
    <row r="2425">
      <c r="A2425" s="16" t="n"/>
      <c r="C2425" s="13">
        <f>IF($B2425="","",IFERROR(INDEX(Produits!$B$2:$B$501,MATCH($B2425,Produits!$A$2:$A$501,0)),"Référence inconnue"))</f>
        <v/>
      </c>
    </row>
    <row r="2426">
      <c r="A2426" s="16" t="n"/>
      <c r="C2426" s="13">
        <f>IF($B2426="","",IFERROR(INDEX(Produits!$B$2:$B$501,MATCH($B2426,Produits!$A$2:$A$501,0)),"Référence inconnue"))</f>
        <v/>
      </c>
    </row>
    <row r="2427">
      <c r="A2427" s="16" t="n"/>
      <c r="C2427" s="13">
        <f>IF($B2427="","",IFERROR(INDEX(Produits!$B$2:$B$501,MATCH($B2427,Produits!$A$2:$A$501,0)),"Référence inconnue"))</f>
        <v/>
      </c>
    </row>
    <row r="2428">
      <c r="A2428" s="16" t="n"/>
      <c r="C2428" s="13">
        <f>IF($B2428="","",IFERROR(INDEX(Produits!$B$2:$B$501,MATCH($B2428,Produits!$A$2:$A$501,0)),"Référence inconnue"))</f>
        <v/>
      </c>
    </row>
    <row r="2429">
      <c r="A2429" s="16" t="n"/>
      <c r="C2429" s="13">
        <f>IF($B2429="","",IFERROR(INDEX(Produits!$B$2:$B$501,MATCH($B2429,Produits!$A$2:$A$501,0)),"Référence inconnue"))</f>
        <v/>
      </c>
    </row>
    <row r="2430">
      <c r="A2430" s="16" t="n"/>
      <c r="C2430" s="13">
        <f>IF($B2430="","",IFERROR(INDEX(Produits!$B$2:$B$501,MATCH($B2430,Produits!$A$2:$A$501,0)),"Référence inconnue"))</f>
        <v/>
      </c>
    </row>
    <row r="2431">
      <c r="A2431" s="16" t="n"/>
      <c r="C2431" s="13">
        <f>IF($B2431="","",IFERROR(INDEX(Produits!$B$2:$B$501,MATCH($B2431,Produits!$A$2:$A$501,0)),"Référence inconnue"))</f>
        <v/>
      </c>
    </row>
    <row r="2432">
      <c r="A2432" s="16" t="n"/>
      <c r="C2432" s="13">
        <f>IF($B2432="","",IFERROR(INDEX(Produits!$B$2:$B$501,MATCH($B2432,Produits!$A$2:$A$501,0)),"Référence inconnue"))</f>
        <v/>
      </c>
    </row>
    <row r="2433">
      <c r="A2433" s="16" t="n"/>
      <c r="C2433" s="13">
        <f>IF($B2433="","",IFERROR(INDEX(Produits!$B$2:$B$501,MATCH($B2433,Produits!$A$2:$A$501,0)),"Référence inconnue"))</f>
        <v/>
      </c>
    </row>
    <row r="2434">
      <c r="A2434" s="16" t="n"/>
      <c r="C2434" s="13">
        <f>IF($B2434="","",IFERROR(INDEX(Produits!$B$2:$B$501,MATCH($B2434,Produits!$A$2:$A$501,0)),"Référence inconnue"))</f>
        <v/>
      </c>
    </row>
    <row r="2435">
      <c r="A2435" s="16" t="n"/>
      <c r="C2435" s="13">
        <f>IF($B2435="","",IFERROR(INDEX(Produits!$B$2:$B$501,MATCH($B2435,Produits!$A$2:$A$501,0)),"Référence inconnue"))</f>
        <v/>
      </c>
    </row>
    <row r="2436">
      <c r="A2436" s="16" t="n"/>
      <c r="C2436" s="13">
        <f>IF($B2436="","",IFERROR(INDEX(Produits!$B$2:$B$501,MATCH($B2436,Produits!$A$2:$A$501,0)),"Référence inconnue"))</f>
        <v/>
      </c>
    </row>
    <row r="2437">
      <c r="A2437" s="16" t="n"/>
      <c r="C2437" s="13">
        <f>IF($B2437="","",IFERROR(INDEX(Produits!$B$2:$B$501,MATCH($B2437,Produits!$A$2:$A$501,0)),"Référence inconnue"))</f>
        <v/>
      </c>
    </row>
    <row r="2438">
      <c r="A2438" s="16" t="n"/>
      <c r="C2438" s="13">
        <f>IF($B2438="","",IFERROR(INDEX(Produits!$B$2:$B$501,MATCH($B2438,Produits!$A$2:$A$501,0)),"Référence inconnue"))</f>
        <v/>
      </c>
    </row>
    <row r="2439">
      <c r="A2439" s="16" t="n"/>
      <c r="C2439" s="13">
        <f>IF($B2439="","",IFERROR(INDEX(Produits!$B$2:$B$501,MATCH($B2439,Produits!$A$2:$A$501,0)),"Référence inconnue"))</f>
        <v/>
      </c>
    </row>
    <row r="2440">
      <c r="A2440" s="16" t="n"/>
      <c r="C2440" s="13">
        <f>IF($B2440="","",IFERROR(INDEX(Produits!$B$2:$B$501,MATCH($B2440,Produits!$A$2:$A$501,0)),"Référence inconnue"))</f>
        <v/>
      </c>
    </row>
    <row r="2441">
      <c r="A2441" s="16" t="n"/>
      <c r="C2441" s="13">
        <f>IF($B2441="","",IFERROR(INDEX(Produits!$B$2:$B$501,MATCH($B2441,Produits!$A$2:$A$501,0)),"Référence inconnue"))</f>
        <v/>
      </c>
    </row>
    <row r="2442">
      <c r="A2442" s="16" t="n"/>
      <c r="C2442" s="13">
        <f>IF($B2442="","",IFERROR(INDEX(Produits!$B$2:$B$501,MATCH($B2442,Produits!$A$2:$A$501,0)),"Référence inconnue"))</f>
        <v/>
      </c>
    </row>
    <row r="2443">
      <c r="A2443" s="16" t="n"/>
      <c r="C2443" s="13">
        <f>IF($B2443="","",IFERROR(INDEX(Produits!$B$2:$B$501,MATCH($B2443,Produits!$A$2:$A$501,0)),"Référence inconnue"))</f>
        <v/>
      </c>
    </row>
    <row r="2444">
      <c r="A2444" s="16" t="n"/>
      <c r="C2444" s="13">
        <f>IF($B2444="","",IFERROR(INDEX(Produits!$B$2:$B$501,MATCH($B2444,Produits!$A$2:$A$501,0)),"Référence inconnue"))</f>
        <v/>
      </c>
    </row>
    <row r="2445">
      <c r="A2445" s="16" t="n"/>
      <c r="C2445" s="13">
        <f>IF($B2445="","",IFERROR(INDEX(Produits!$B$2:$B$501,MATCH($B2445,Produits!$A$2:$A$501,0)),"Référence inconnue"))</f>
        <v/>
      </c>
    </row>
    <row r="2446">
      <c r="A2446" s="16" t="n"/>
      <c r="C2446" s="13">
        <f>IF($B2446="","",IFERROR(INDEX(Produits!$B$2:$B$501,MATCH($B2446,Produits!$A$2:$A$501,0)),"Référence inconnue"))</f>
        <v/>
      </c>
    </row>
    <row r="2447">
      <c r="A2447" s="16" t="n"/>
      <c r="C2447" s="13">
        <f>IF($B2447="","",IFERROR(INDEX(Produits!$B$2:$B$501,MATCH($B2447,Produits!$A$2:$A$501,0)),"Référence inconnue"))</f>
        <v/>
      </c>
    </row>
    <row r="2448">
      <c r="A2448" s="16" t="n"/>
      <c r="C2448" s="13">
        <f>IF($B2448="","",IFERROR(INDEX(Produits!$B$2:$B$501,MATCH($B2448,Produits!$A$2:$A$501,0)),"Référence inconnue"))</f>
        <v/>
      </c>
    </row>
    <row r="2449">
      <c r="A2449" s="16" t="n"/>
      <c r="C2449" s="13">
        <f>IF($B2449="","",IFERROR(INDEX(Produits!$B$2:$B$501,MATCH($B2449,Produits!$A$2:$A$501,0)),"Référence inconnue"))</f>
        <v/>
      </c>
    </row>
    <row r="2450">
      <c r="A2450" s="16" t="n"/>
      <c r="C2450" s="13">
        <f>IF($B2450="","",IFERROR(INDEX(Produits!$B$2:$B$501,MATCH($B2450,Produits!$A$2:$A$501,0)),"Référence inconnue"))</f>
        <v/>
      </c>
    </row>
    <row r="2451">
      <c r="A2451" s="16" t="n"/>
      <c r="C2451" s="13">
        <f>IF($B2451="","",IFERROR(INDEX(Produits!$B$2:$B$501,MATCH($B2451,Produits!$A$2:$A$501,0)),"Référence inconnue"))</f>
        <v/>
      </c>
    </row>
    <row r="2452">
      <c r="A2452" s="16" t="n"/>
      <c r="C2452" s="13">
        <f>IF($B2452="","",IFERROR(INDEX(Produits!$B$2:$B$501,MATCH($B2452,Produits!$A$2:$A$501,0)),"Référence inconnue"))</f>
        <v/>
      </c>
    </row>
    <row r="2453">
      <c r="A2453" s="16" t="n"/>
      <c r="C2453" s="13">
        <f>IF($B2453="","",IFERROR(INDEX(Produits!$B$2:$B$501,MATCH($B2453,Produits!$A$2:$A$501,0)),"Référence inconnue"))</f>
        <v/>
      </c>
    </row>
    <row r="2454">
      <c r="A2454" s="16" t="n"/>
      <c r="C2454" s="13">
        <f>IF($B2454="","",IFERROR(INDEX(Produits!$B$2:$B$501,MATCH($B2454,Produits!$A$2:$A$501,0)),"Référence inconnue"))</f>
        <v/>
      </c>
    </row>
    <row r="2455">
      <c r="A2455" s="16" t="n"/>
      <c r="C2455" s="13">
        <f>IF($B2455="","",IFERROR(INDEX(Produits!$B$2:$B$501,MATCH($B2455,Produits!$A$2:$A$501,0)),"Référence inconnue"))</f>
        <v/>
      </c>
    </row>
    <row r="2456">
      <c r="A2456" s="16" t="n"/>
      <c r="C2456" s="13">
        <f>IF($B2456="","",IFERROR(INDEX(Produits!$B$2:$B$501,MATCH($B2456,Produits!$A$2:$A$501,0)),"Référence inconnue"))</f>
        <v/>
      </c>
    </row>
    <row r="2457">
      <c r="A2457" s="16" t="n"/>
      <c r="C2457" s="13">
        <f>IF($B2457="","",IFERROR(INDEX(Produits!$B$2:$B$501,MATCH($B2457,Produits!$A$2:$A$501,0)),"Référence inconnue"))</f>
        <v/>
      </c>
    </row>
    <row r="2458">
      <c r="A2458" s="16" t="n"/>
      <c r="C2458" s="13">
        <f>IF($B2458="","",IFERROR(INDEX(Produits!$B$2:$B$501,MATCH($B2458,Produits!$A$2:$A$501,0)),"Référence inconnue"))</f>
        <v/>
      </c>
    </row>
    <row r="2459">
      <c r="A2459" s="16" t="n"/>
      <c r="C2459" s="13">
        <f>IF($B2459="","",IFERROR(INDEX(Produits!$B$2:$B$501,MATCH($B2459,Produits!$A$2:$A$501,0)),"Référence inconnue"))</f>
        <v/>
      </c>
    </row>
    <row r="2460">
      <c r="A2460" s="16" t="n"/>
      <c r="C2460" s="13">
        <f>IF($B2460="","",IFERROR(INDEX(Produits!$B$2:$B$501,MATCH($B2460,Produits!$A$2:$A$501,0)),"Référence inconnue"))</f>
        <v/>
      </c>
    </row>
    <row r="2461">
      <c r="A2461" s="16" t="n"/>
      <c r="C2461" s="13">
        <f>IF($B2461="","",IFERROR(INDEX(Produits!$B$2:$B$501,MATCH($B2461,Produits!$A$2:$A$501,0)),"Référence inconnue"))</f>
        <v/>
      </c>
    </row>
    <row r="2462">
      <c r="A2462" s="16" t="n"/>
      <c r="C2462" s="13">
        <f>IF($B2462="","",IFERROR(INDEX(Produits!$B$2:$B$501,MATCH($B2462,Produits!$A$2:$A$501,0)),"Référence inconnue"))</f>
        <v/>
      </c>
    </row>
    <row r="2463">
      <c r="A2463" s="16" t="n"/>
      <c r="C2463" s="13">
        <f>IF($B2463="","",IFERROR(INDEX(Produits!$B$2:$B$501,MATCH($B2463,Produits!$A$2:$A$501,0)),"Référence inconnue"))</f>
        <v/>
      </c>
    </row>
    <row r="2464">
      <c r="A2464" s="16" t="n"/>
      <c r="C2464" s="13">
        <f>IF($B2464="","",IFERROR(INDEX(Produits!$B$2:$B$501,MATCH($B2464,Produits!$A$2:$A$501,0)),"Référence inconnue"))</f>
        <v/>
      </c>
    </row>
    <row r="2465">
      <c r="A2465" s="16" t="n"/>
      <c r="C2465" s="13">
        <f>IF($B2465="","",IFERROR(INDEX(Produits!$B$2:$B$501,MATCH($B2465,Produits!$A$2:$A$501,0)),"Référence inconnue"))</f>
        <v/>
      </c>
    </row>
    <row r="2466">
      <c r="A2466" s="16" t="n"/>
      <c r="C2466" s="13">
        <f>IF($B2466="","",IFERROR(INDEX(Produits!$B$2:$B$501,MATCH($B2466,Produits!$A$2:$A$501,0)),"Référence inconnue"))</f>
        <v/>
      </c>
    </row>
    <row r="2467">
      <c r="A2467" s="16" t="n"/>
      <c r="C2467" s="13">
        <f>IF($B2467="","",IFERROR(INDEX(Produits!$B$2:$B$501,MATCH($B2467,Produits!$A$2:$A$501,0)),"Référence inconnue"))</f>
        <v/>
      </c>
    </row>
    <row r="2468">
      <c r="A2468" s="16" t="n"/>
      <c r="C2468" s="13">
        <f>IF($B2468="","",IFERROR(INDEX(Produits!$B$2:$B$501,MATCH($B2468,Produits!$A$2:$A$501,0)),"Référence inconnue"))</f>
        <v/>
      </c>
    </row>
    <row r="2469">
      <c r="A2469" s="16" t="n"/>
      <c r="C2469" s="13">
        <f>IF($B2469="","",IFERROR(INDEX(Produits!$B$2:$B$501,MATCH($B2469,Produits!$A$2:$A$501,0)),"Référence inconnue"))</f>
        <v/>
      </c>
    </row>
    <row r="2470">
      <c r="A2470" s="16" t="n"/>
      <c r="C2470" s="13">
        <f>IF($B2470="","",IFERROR(INDEX(Produits!$B$2:$B$501,MATCH($B2470,Produits!$A$2:$A$501,0)),"Référence inconnue"))</f>
        <v/>
      </c>
    </row>
    <row r="2471">
      <c r="A2471" s="16" t="n"/>
      <c r="C2471" s="13">
        <f>IF($B2471="","",IFERROR(INDEX(Produits!$B$2:$B$501,MATCH($B2471,Produits!$A$2:$A$501,0)),"Référence inconnue"))</f>
        <v/>
      </c>
    </row>
    <row r="2472">
      <c r="A2472" s="16" t="n"/>
      <c r="C2472" s="13">
        <f>IF($B2472="","",IFERROR(INDEX(Produits!$B$2:$B$501,MATCH($B2472,Produits!$A$2:$A$501,0)),"Référence inconnue"))</f>
        <v/>
      </c>
    </row>
    <row r="2473">
      <c r="A2473" s="16" t="n"/>
      <c r="C2473" s="13">
        <f>IF($B2473="","",IFERROR(INDEX(Produits!$B$2:$B$501,MATCH($B2473,Produits!$A$2:$A$501,0)),"Référence inconnue"))</f>
        <v/>
      </c>
    </row>
    <row r="2474">
      <c r="A2474" s="16" t="n"/>
      <c r="C2474" s="13">
        <f>IF($B2474="","",IFERROR(INDEX(Produits!$B$2:$B$501,MATCH($B2474,Produits!$A$2:$A$501,0)),"Référence inconnue"))</f>
        <v/>
      </c>
    </row>
    <row r="2475">
      <c r="A2475" s="16" t="n"/>
      <c r="C2475" s="13">
        <f>IF($B2475="","",IFERROR(INDEX(Produits!$B$2:$B$501,MATCH($B2475,Produits!$A$2:$A$501,0)),"Référence inconnue"))</f>
        <v/>
      </c>
    </row>
    <row r="2476">
      <c r="A2476" s="16" t="n"/>
      <c r="C2476" s="13">
        <f>IF($B2476="","",IFERROR(INDEX(Produits!$B$2:$B$501,MATCH($B2476,Produits!$A$2:$A$501,0)),"Référence inconnue"))</f>
        <v/>
      </c>
    </row>
    <row r="2477">
      <c r="A2477" s="16" t="n"/>
      <c r="C2477" s="13">
        <f>IF($B2477="","",IFERROR(INDEX(Produits!$B$2:$B$501,MATCH($B2477,Produits!$A$2:$A$501,0)),"Référence inconnue"))</f>
        <v/>
      </c>
    </row>
    <row r="2478">
      <c r="A2478" s="16" t="n"/>
      <c r="C2478" s="13">
        <f>IF($B2478="","",IFERROR(INDEX(Produits!$B$2:$B$501,MATCH($B2478,Produits!$A$2:$A$501,0)),"Référence inconnue"))</f>
        <v/>
      </c>
    </row>
    <row r="2479">
      <c r="A2479" s="16" t="n"/>
      <c r="C2479" s="13">
        <f>IF($B2479="","",IFERROR(INDEX(Produits!$B$2:$B$501,MATCH($B2479,Produits!$A$2:$A$501,0)),"Référence inconnue"))</f>
        <v/>
      </c>
    </row>
    <row r="2480">
      <c r="A2480" s="16" t="n"/>
      <c r="C2480" s="13">
        <f>IF($B2480="","",IFERROR(INDEX(Produits!$B$2:$B$501,MATCH($B2480,Produits!$A$2:$A$501,0)),"Référence inconnue"))</f>
        <v/>
      </c>
    </row>
    <row r="2481">
      <c r="A2481" s="16" t="n"/>
      <c r="C2481" s="13">
        <f>IF($B2481="","",IFERROR(INDEX(Produits!$B$2:$B$501,MATCH($B2481,Produits!$A$2:$A$501,0)),"Référence inconnue"))</f>
        <v/>
      </c>
    </row>
    <row r="2482">
      <c r="A2482" s="16" t="n"/>
      <c r="C2482" s="13">
        <f>IF($B2482="","",IFERROR(INDEX(Produits!$B$2:$B$501,MATCH($B2482,Produits!$A$2:$A$501,0)),"Référence inconnue"))</f>
        <v/>
      </c>
    </row>
    <row r="2483">
      <c r="A2483" s="16" t="n"/>
      <c r="C2483" s="13">
        <f>IF($B2483="","",IFERROR(INDEX(Produits!$B$2:$B$501,MATCH($B2483,Produits!$A$2:$A$501,0)),"Référence inconnue"))</f>
        <v/>
      </c>
    </row>
    <row r="2484">
      <c r="A2484" s="16" t="n"/>
      <c r="C2484" s="13">
        <f>IF($B2484="","",IFERROR(INDEX(Produits!$B$2:$B$501,MATCH($B2484,Produits!$A$2:$A$501,0)),"Référence inconnue"))</f>
        <v/>
      </c>
    </row>
    <row r="2485">
      <c r="A2485" s="16" t="n"/>
      <c r="C2485" s="13">
        <f>IF($B2485="","",IFERROR(INDEX(Produits!$B$2:$B$501,MATCH($B2485,Produits!$A$2:$A$501,0)),"Référence inconnue"))</f>
        <v/>
      </c>
    </row>
    <row r="2486">
      <c r="A2486" s="16" t="n"/>
      <c r="C2486" s="13">
        <f>IF($B2486="","",IFERROR(INDEX(Produits!$B$2:$B$501,MATCH($B2486,Produits!$A$2:$A$501,0)),"Référence inconnue"))</f>
        <v/>
      </c>
    </row>
    <row r="2487">
      <c r="A2487" s="16" t="n"/>
      <c r="C2487" s="13">
        <f>IF($B2487="","",IFERROR(INDEX(Produits!$B$2:$B$501,MATCH($B2487,Produits!$A$2:$A$501,0)),"Référence inconnue"))</f>
        <v/>
      </c>
    </row>
    <row r="2488">
      <c r="A2488" s="16" t="n"/>
      <c r="C2488" s="13">
        <f>IF($B2488="","",IFERROR(INDEX(Produits!$B$2:$B$501,MATCH($B2488,Produits!$A$2:$A$501,0)),"Référence inconnue"))</f>
        <v/>
      </c>
    </row>
    <row r="2489">
      <c r="A2489" s="16" t="n"/>
      <c r="C2489" s="13">
        <f>IF($B2489="","",IFERROR(INDEX(Produits!$B$2:$B$501,MATCH($B2489,Produits!$A$2:$A$501,0)),"Référence inconnue"))</f>
        <v/>
      </c>
    </row>
    <row r="2490">
      <c r="A2490" s="16" t="n"/>
      <c r="C2490" s="13">
        <f>IF($B2490="","",IFERROR(INDEX(Produits!$B$2:$B$501,MATCH($B2490,Produits!$A$2:$A$501,0)),"Référence inconnue"))</f>
        <v/>
      </c>
    </row>
    <row r="2491">
      <c r="A2491" s="16" t="n"/>
      <c r="C2491" s="13">
        <f>IF($B2491="","",IFERROR(INDEX(Produits!$B$2:$B$501,MATCH($B2491,Produits!$A$2:$A$501,0)),"Référence inconnue"))</f>
        <v/>
      </c>
    </row>
    <row r="2492">
      <c r="A2492" s="16" t="n"/>
      <c r="C2492" s="13">
        <f>IF($B2492="","",IFERROR(INDEX(Produits!$B$2:$B$501,MATCH($B2492,Produits!$A$2:$A$501,0)),"Référence inconnue"))</f>
        <v/>
      </c>
    </row>
    <row r="2493">
      <c r="A2493" s="16" t="n"/>
      <c r="C2493" s="13">
        <f>IF($B2493="","",IFERROR(INDEX(Produits!$B$2:$B$501,MATCH($B2493,Produits!$A$2:$A$501,0)),"Référence inconnue"))</f>
        <v/>
      </c>
    </row>
    <row r="2494">
      <c r="A2494" s="16" t="n"/>
      <c r="C2494" s="13">
        <f>IF($B2494="","",IFERROR(INDEX(Produits!$B$2:$B$501,MATCH($B2494,Produits!$A$2:$A$501,0)),"Référence inconnue"))</f>
        <v/>
      </c>
    </row>
    <row r="2495">
      <c r="A2495" s="16" t="n"/>
      <c r="C2495" s="13">
        <f>IF($B2495="","",IFERROR(INDEX(Produits!$B$2:$B$501,MATCH($B2495,Produits!$A$2:$A$501,0)),"Référence inconnue"))</f>
        <v/>
      </c>
    </row>
    <row r="2496">
      <c r="A2496" s="16" t="n"/>
      <c r="C2496" s="13">
        <f>IF($B2496="","",IFERROR(INDEX(Produits!$B$2:$B$501,MATCH($B2496,Produits!$A$2:$A$501,0)),"Référence inconnue"))</f>
        <v/>
      </c>
    </row>
    <row r="2497">
      <c r="A2497" s="16" t="n"/>
      <c r="C2497" s="13">
        <f>IF($B2497="","",IFERROR(INDEX(Produits!$B$2:$B$501,MATCH($B2497,Produits!$A$2:$A$501,0)),"Référence inconnue"))</f>
        <v/>
      </c>
    </row>
    <row r="2498">
      <c r="A2498" s="16" t="n"/>
      <c r="C2498" s="13">
        <f>IF($B2498="","",IFERROR(INDEX(Produits!$B$2:$B$501,MATCH($B2498,Produits!$A$2:$A$501,0)),"Référence inconnue"))</f>
        <v/>
      </c>
    </row>
    <row r="2499">
      <c r="A2499" s="16" t="n"/>
      <c r="C2499" s="13">
        <f>IF($B2499="","",IFERROR(INDEX(Produits!$B$2:$B$501,MATCH($B2499,Produits!$A$2:$A$501,0)),"Référence inconnue"))</f>
        <v/>
      </c>
    </row>
    <row r="2500">
      <c r="A2500" s="16" t="n"/>
      <c r="C2500" s="13">
        <f>IF($B2500="","",IFERROR(INDEX(Produits!$B$2:$B$501,MATCH($B2500,Produits!$A$2:$A$501,0)),"Référence inconnue"))</f>
        <v/>
      </c>
    </row>
    <row r="2501">
      <c r="A2501" s="16" t="n"/>
      <c r="C2501" s="13">
        <f>IF($B2501="","",IFERROR(INDEX(Produits!$B$2:$B$501,MATCH($B2501,Produits!$A$2:$A$501,0)),"Référence inconnue"))</f>
        <v/>
      </c>
    </row>
    <row r="2502">
      <c r="A2502" s="16" t="n"/>
      <c r="C2502" s="13">
        <f>IF($B2502="","",IFERROR(INDEX(Produits!$B$2:$B$501,MATCH($B2502,Produits!$A$2:$A$501,0)),"Référence inconnue"))</f>
        <v/>
      </c>
    </row>
    <row r="2503">
      <c r="A2503" s="16" t="n"/>
      <c r="C2503" s="13">
        <f>IF($B2503="","",IFERROR(INDEX(Produits!$B$2:$B$501,MATCH($B2503,Produits!$A$2:$A$501,0)),"Référence inconnue"))</f>
        <v/>
      </c>
    </row>
    <row r="2504">
      <c r="A2504" s="16" t="n"/>
      <c r="C2504" s="13">
        <f>IF($B2504="","",IFERROR(INDEX(Produits!$B$2:$B$501,MATCH($B2504,Produits!$A$2:$A$501,0)),"Référence inconnue"))</f>
        <v/>
      </c>
    </row>
    <row r="2505">
      <c r="A2505" s="16" t="n"/>
      <c r="C2505" s="13">
        <f>IF($B2505="","",IFERROR(INDEX(Produits!$B$2:$B$501,MATCH($B2505,Produits!$A$2:$A$501,0)),"Référence inconnue"))</f>
        <v/>
      </c>
    </row>
    <row r="2506">
      <c r="A2506" s="16" t="n"/>
      <c r="C2506" s="13">
        <f>IF($B2506="","",IFERROR(INDEX(Produits!$B$2:$B$501,MATCH($B2506,Produits!$A$2:$A$501,0)),"Référence inconnue"))</f>
        <v/>
      </c>
    </row>
    <row r="2507">
      <c r="A2507" s="16" t="n"/>
      <c r="C2507" s="13">
        <f>IF($B2507="","",IFERROR(INDEX(Produits!$B$2:$B$501,MATCH($B2507,Produits!$A$2:$A$501,0)),"Référence inconnue"))</f>
        <v/>
      </c>
    </row>
    <row r="2508">
      <c r="A2508" s="16" t="n"/>
      <c r="C2508" s="13">
        <f>IF($B2508="","",IFERROR(INDEX(Produits!$B$2:$B$501,MATCH($B2508,Produits!$A$2:$A$501,0)),"Référence inconnue"))</f>
        <v/>
      </c>
    </row>
    <row r="2509">
      <c r="A2509" s="16" t="n"/>
      <c r="C2509" s="13">
        <f>IF($B2509="","",IFERROR(INDEX(Produits!$B$2:$B$501,MATCH($B2509,Produits!$A$2:$A$501,0)),"Référence inconnue"))</f>
        <v/>
      </c>
    </row>
    <row r="2510">
      <c r="A2510" s="16" t="n"/>
      <c r="C2510" s="13">
        <f>IF($B2510="","",IFERROR(INDEX(Produits!$B$2:$B$501,MATCH($B2510,Produits!$A$2:$A$501,0)),"Référence inconnue"))</f>
        <v/>
      </c>
    </row>
    <row r="2511">
      <c r="A2511" s="16" t="n"/>
      <c r="C2511" s="13">
        <f>IF($B2511="","",IFERROR(INDEX(Produits!$B$2:$B$501,MATCH($B2511,Produits!$A$2:$A$501,0)),"Référence inconnue"))</f>
        <v/>
      </c>
    </row>
    <row r="2512">
      <c r="A2512" s="16" t="n"/>
      <c r="C2512" s="13">
        <f>IF($B2512="","",IFERROR(INDEX(Produits!$B$2:$B$501,MATCH($B2512,Produits!$A$2:$A$501,0)),"Référence inconnue"))</f>
        <v/>
      </c>
    </row>
    <row r="2513">
      <c r="A2513" s="16" t="n"/>
      <c r="C2513" s="13">
        <f>IF($B2513="","",IFERROR(INDEX(Produits!$B$2:$B$501,MATCH($B2513,Produits!$A$2:$A$501,0)),"Référence inconnue"))</f>
        <v/>
      </c>
    </row>
    <row r="2514">
      <c r="A2514" s="16" t="n"/>
      <c r="C2514" s="13">
        <f>IF($B2514="","",IFERROR(INDEX(Produits!$B$2:$B$501,MATCH($B2514,Produits!$A$2:$A$501,0)),"Référence inconnue"))</f>
        <v/>
      </c>
    </row>
    <row r="2515">
      <c r="A2515" s="16" t="n"/>
      <c r="C2515" s="13">
        <f>IF($B2515="","",IFERROR(INDEX(Produits!$B$2:$B$501,MATCH($B2515,Produits!$A$2:$A$501,0)),"Référence inconnue"))</f>
        <v/>
      </c>
    </row>
    <row r="2516">
      <c r="A2516" s="16" t="n"/>
      <c r="C2516" s="13">
        <f>IF($B2516="","",IFERROR(INDEX(Produits!$B$2:$B$501,MATCH($B2516,Produits!$A$2:$A$501,0)),"Référence inconnue"))</f>
        <v/>
      </c>
    </row>
    <row r="2517">
      <c r="A2517" s="16" t="n"/>
      <c r="C2517" s="13">
        <f>IF($B2517="","",IFERROR(INDEX(Produits!$B$2:$B$501,MATCH($B2517,Produits!$A$2:$A$501,0)),"Référence inconnue"))</f>
        <v/>
      </c>
    </row>
    <row r="2518">
      <c r="A2518" s="16" t="n"/>
      <c r="C2518" s="13">
        <f>IF($B2518="","",IFERROR(INDEX(Produits!$B$2:$B$501,MATCH($B2518,Produits!$A$2:$A$501,0)),"Référence inconnue"))</f>
        <v/>
      </c>
    </row>
    <row r="2519">
      <c r="A2519" s="16" t="n"/>
      <c r="C2519" s="13">
        <f>IF($B2519="","",IFERROR(INDEX(Produits!$B$2:$B$501,MATCH($B2519,Produits!$A$2:$A$501,0)),"Référence inconnue"))</f>
        <v/>
      </c>
    </row>
    <row r="2520">
      <c r="A2520" s="16" t="n"/>
      <c r="C2520" s="13">
        <f>IF($B2520="","",IFERROR(INDEX(Produits!$B$2:$B$501,MATCH($B2520,Produits!$A$2:$A$501,0)),"Référence inconnue"))</f>
        <v/>
      </c>
    </row>
    <row r="2521">
      <c r="A2521" s="16" t="n"/>
      <c r="C2521" s="13">
        <f>IF($B2521="","",IFERROR(INDEX(Produits!$B$2:$B$501,MATCH($B2521,Produits!$A$2:$A$501,0)),"Référence inconnue"))</f>
        <v/>
      </c>
    </row>
    <row r="2522">
      <c r="A2522" s="16" t="n"/>
      <c r="C2522" s="13">
        <f>IF($B2522="","",IFERROR(INDEX(Produits!$B$2:$B$501,MATCH($B2522,Produits!$A$2:$A$501,0)),"Référence inconnue"))</f>
        <v/>
      </c>
    </row>
    <row r="2523">
      <c r="A2523" s="16" t="n"/>
      <c r="C2523" s="13">
        <f>IF($B2523="","",IFERROR(INDEX(Produits!$B$2:$B$501,MATCH($B2523,Produits!$A$2:$A$501,0)),"Référence inconnue"))</f>
        <v/>
      </c>
    </row>
    <row r="2524">
      <c r="A2524" s="16" t="n"/>
      <c r="C2524" s="13">
        <f>IF($B2524="","",IFERROR(INDEX(Produits!$B$2:$B$501,MATCH($B2524,Produits!$A$2:$A$501,0)),"Référence inconnue"))</f>
        <v/>
      </c>
    </row>
    <row r="2525">
      <c r="A2525" s="16" t="n"/>
      <c r="C2525" s="13">
        <f>IF($B2525="","",IFERROR(INDEX(Produits!$B$2:$B$501,MATCH($B2525,Produits!$A$2:$A$501,0)),"Référence inconnue"))</f>
        <v/>
      </c>
    </row>
    <row r="2526">
      <c r="A2526" s="16" t="n"/>
      <c r="C2526" s="13">
        <f>IF($B2526="","",IFERROR(INDEX(Produits!$B$2:$B$501,MATCH($B2526,Produits!$A$2:$A$501,0)),"Référence inconnue"))</f>
        <v/>
      </c>
    </row>
    <row r="2527">
      <c r="A2527" s="16" t="n"/>
      <c r="C2527" s="13">
        <f>IF($B2527="","",IFERROR(INDEX(Produits!$B$2:$B$501,MATCH($B2527,Produits!$A$2:$A$501,0)),"Référence inconnue"))</f>
        <v/>
      </c>
    </row>
    <row r="2528">
      <c r="A2528" s="16" t="n"/>
      <c r="C2528" s="13">
        <f>IF($B2528="","",IFERROR(INDEX(Produits!$B$2:$B$501,MATCH($B2528,Produits!$A$2:$A$501,0)),"Référence inconnue"))</f>
        <v/>
      </c>
    </row>
    <row r="2529">
      <c r="A2529" s="16" t="n"/>
      <c r="C2529" s="13">
        <f>IF($B2529="","",IFERROR(INDEX(Produits!$B$2:$B$501,MATCH($B2529,Produits!$A$2:$A$501,0)),"Référence inconnue"))</f>
        <v/>
      </c>
    </row>
    <row r="2530">
      <c r="A2530" s="16" t="n"/>
      <c r="C2530" s="13">
        <f>IF($B2530="","",IFERROR(INDEX(Produits!$B$2:$B$501,MATCH($B2530,Produits!$A$2:$A$501,0)),"Référence inconnue"))</f>
        <v/>
      </c>
    </row>
    <row r="2531">
      <c r="A2531" s="16" t="n"/>
      <c r="C2531" s="13">
        <f>IF($B2531="","",IFERROR(INDEX(Produits!$B$2:$B$501,MATCH($B2531,Produits!$A$2:$A$501,0)),"Référence inconnue"))</f>
        <v/>
      </c>
    </row>
    <row r="2532">
      <c r="A2532" s="16" t="n"/>
      <c r="C2532" s="13">
        <f>IF($B2532="","",IFERROR(INDEX(Produits!$B$2:$B$501,MATCH($B2532,Produits!$A$2:$A$501,0)),"Référence inconnue"))</f>
        <v/>
      </c>
    </row>
    <row r="2533">
      <c r="A2533" s="16" t="n"/>
      <c r="C2533" s="13">
        <f>IF($B2533="","",IFERROR(INDEX(Produits!$B$2:$B$501,MATCH($B2533,Produits!$A$2:$A$501,0)),"Référence inconnue"))</f>
        <v/>
      </c>
    </row>
    <row r="2534">
      <c r="A2534" s="16" t="n"/>
      <c r="C2534" s="13">
        <f>IF($B2534="","",IFERROR(INDEX(Produits!$B$2:$B$501,MATCH($B2534,Produits!$A$2:$A$501,0)),"Référence inconnue"))</f>
        <v/>
      </c>
    </row>
    <row r="2535">
      <c r="A2535" s="16" t="n"/>
      <c r="C2535" s="13">
        <f>IF($B2535="","",IFERROR(INDEX(Produits!$B$2:$B$501,MATCH($B2535,Produits!$A$2:$A$501,0)),"Référence inconnue"))</f>
        <v/>
      </c>
    </row>
    <row r="2536">
      <c r="A2536" s="16" t="n"/>
      <c r="C2536" s="13">
        <f>IF($B2536="","",IFERROR(INDEX(Produits!$B$2:$B$501,MATCH($B2536,Produits!$A$2:$A$501,0)),"Référence inconnue"))</f>
        <v/>
      </c>
    </row>
    <row r="2537">
      <c r="A2537" s="16" t="n"/>
      <c r="C2537" s="13">
        <f>IF($B2537="","",IFERROR(INDEX(Produits!$B$2:$B$501,MATCH($B2537,Produits!$A$2:$A$501,0)),"Référence inconnue"))</f>
        <v/>
      </c>
    </row>
    <row r="2538">
      <c r="A2538" s="16" t="n"/>
      <c r="C2538" s="13">
        <f>IF($B2538="","",IFERROR(INDEX(Produits!$B$2:$B$501,MATCH($B2538,Produits!$A$2:$A$501,0)),"Référence inconnue"))</f>
        <v/>
      </c>
    </row>
    <row r="2539">
      <c r="A2539" s="16" t="n"/>
      <c r="C2539" s="13">
        <f>IF($B2539="","",IFERROR(INDEX(Produits!$B$2:$B$501,MATCH($B2539,Produits!$A$2:$A$501,0)),"Référence inconnue"))</f>
        <v/>
      </c>
    </row>
    <row r="2540">
      <c r="A2540" s="16" t="n"/>
      <c r="C2540" s="13">
        <f>IF($B2540="","",IFERROR(INDEX(Produits!$B$2:$B$501,MATCH($B2540,Produits!$A$2:$A$501,0)),"Référence inconnue"))</f>
        <v/>
      </c>
    </row>
    <row r="2541">
      <c r="A2541" s="16" t="n"/>
      <c r="C2541" s="13">
        <f>IF($B2541="","",IFERROR(INDEX(Produits!$B$2:$B$501,MATCH($B2541,Produits!$A$2:$A$501,0)),"Référence inconnue"))</f>
        <v/>
      </c>
    </row>
    <row r="2542">
      <c r="A2542" s="16" t="n"/>
      <c r="C2542" s="13">
        <f>IF($B2542="","",IFERROR(INDEX(Produits!$B$2:$B$501,MATCH($B2542,Produits!$A$2:$A$501,0)),"Référence inconnue"))</f>
        <v/>
      </c>
    </row>
    <row r="2543">
      <c r="A2543" s="16" t="n"/>
      <c r="C2543" s="13">
        <f>IF($B2543="","",IFERROR(INDEX(Produits!$B$2:$B$501,MATCH($B2543,Produits!$A$2:$A$501,0)),"Référence inconnue"))</f>
        <v/>
      </c>
    </row>
    <row r="2544">
      <c r="A2544" s="16" t="n"/>
      <c r="C2544" s="13">
        <f>IF($B2544="","",IFERROR(INDEX(Produits!$B$2:$B$501,MATCH($B2544,Produits!$A$2:$A$501,0)),"Référence inconnue"))</f>
        <v/>
      </c>
    </row>
    <row r="2545">
      <c r="A2545" s="16" t="n"/>
      <c r="C2545" s="13">
        <f>IF($B2545="","",IFERROR(INDEX(Produits!$B$2:$B$501,MATCH($B2545,Produits!$A$2:$A$501,0)),"Référence inconnue"))</f>
        <v/>
      </c>
    </row>
    <row r="2546">
      <c r="A2546" s="16" t="n"/>
      <c r="C2546" s="13">
        <f>IF($B2546="","",IFERROR(INDEX(Produits!$B$2:$B$501,MATCH($B2546,Produits!$A$2:$A$501,0)),"Référence inconnue"))</f>
        <v/>
      </c>
    </row>
    <row r="2547">
      <c r="A2547" s="16" t="n"/>
      <c r="C2547" s="13">
        <f>IF($B2547="","",IFERROR(INDEX(Produits!$B$2:$B$501,MATCH($B2547,Produits!$A$2:$A$501,0)),"Référence inconnue"))</f>
        <v/>
      </c>
    </row>
    <row r="2548">
      <c r="A2548" s="16" t="n"/>
      <c r="C2548" s="13">
        <f>IF($B2548="","",IFERROR(INDEX(Produits!$B$2:$B$501,MATCH($B2548,Produits!$A$2:$A$501,0)),"Référence inconnue"))</f>
        <v/>
      </c>
    </row>
    <row r="2549">
      <c r="A2549" s="16" t="n"/>
      <c r="C2549" s="13">
        <f>IF($B2549="","",IFERROR(INDEX(Produits!$B$2:$B$501,MATCH($B2549,Produits!$A$2:$A$501,0)),"Référence inconnue"))</f>
        <v/>
      </c>
    </row>
    <row r="2550">
      <c r="A2550" s="16" t="n"/>
      <c r="C2550" s="13">
        <f>IF($B2550="","",IFERROR(INDEX(Produits!$B$2:$B$501,MATCH($B2550,Produits!$A$2:$A$501,0)),"Référence inconnue"))</f>
        <v/>
      </c>
    </row>
    <row r="2551">
      <c r="A2551" s="16" t="n"/>
      <c r="C2551" s="13">
        <f>IF($B2551="","",IFERROR(INDEX(Produits!$B$2:$B$501,MATCH($B2551,Produits!$A$2:$A$501,0)),"Référence inconnue"))</f>
        <v/>
      </c>
    </row>
    <row r="2552">
      <c r="A2552" s="16" t="n"/>
      <c r="C2552" s="13">
        <f>IF($B2552="","",IFERROR(INDEX(Produits!$B$2:$B$501,MATCH($B2552,Produits!$A$2:$A$501,0)),"Référence inconnue"))</f>
        <v/>
      </c>
    </row>
    <row r="2553">
      <c r="A2553" s="16" t="n"/>
      <c r="C2553" s="13">
        <f>IF($B2553="","",IFERROR(INDEX(Produits!$B$2:$B$501,MATCH($B2553,Produits!$A$2:$A$501,0)),"Référence inconnue"))</f>
        <v/>
      </c>
    </row>
    <row r="2554">
      <c r="A2554" s="16" t="n"/>
      <c r="C2554" s="13">
        <f>IF($B2554="","",IFERROR(INDEX(Produits!$B$2:$B$501,MATCH($B2554,Produits!$A$2:$A$501,0)),"Référence inconnue"))</f>
        <v/>
      </c>
    </row>
    <row r="2555">
      <c r="A2555" s="16" t="n"/>
      <c r="C2555" s="13">
        <f>IF($B2555="","",IFERROR(INDEX(Produits!$B$2:$B$501,MATCH($B2555,Produits!$A$2:$A$501,0)),"Référence inconnue"))</f>
        <v/>
      </c>
    </row>
    <row r="2556">
      <c r="A2556" s="16" t="n"/>
      <c r="C2556" s="13">
        <f>IF($B2556="","",IFERROR(INDEX(Produits!$B$2:$B$501,MATCH($B2556,Produits!$A$2:$A$501,0)),"Référence inconnue"))</f>
        <v/>
      </c>
    </row>
    <row r="2557">
      <c r="A2557" s="16" t="n"/>
      <c r="C2557" s="13">
        <f>IF($B2557="","",IFERROR(INDEX(Produits!$B$2:$B$501,MATCH($B2557,Produits!$A$2:$A$501,0)),"Référence inconnue"))</f>
        <v/>
      </c>
    </row>
    <row r="2558">
      <c r="A2558" s="16" t="n"/>
      <c r="C2558" s="13">
        <f>IF($B2558="","",IFERROR(INDEX(Produits!$B$2:$B$501,MATCH($B2558,Produits!$A$2:$A$501,0)),"Référence inconnue"))</f>
        <v/>
      </c>
    </row>
    <row r="2559">
      <c r="A2559" s="16" t="n"/>
      <c r="C2559" s="13">
        <f>IF($B2559="","",IFERROR(INDEX(Produits!$B$2:$B$501,MATCH($B2559,Produits!$A$2:$A$501,0)),"Référence inconnue"))</f>
        <v/>
      </c>
    </row>
    <row r="2560">
      <c r="A2560" s="16" t="n"/>
      <c r="C2560" s="13">
        <f>IF($B2560="","",IFERROR(INDEX(Produits!$B$2:$B$501,MATCH($B2560,Produits!$A$2:$A$501,0)),"Référence inconnue"))</f>
        <v/>
      </c>
    </row>
    <row r="2561">
      <c r="A2561" s="16" t="n"/>
      <c r="C2561" s="13">
        <f>IF($B2561="","",IFERROR(INDEX(Produits!$B$2:$B$501,MATCH($B2561,Produits!$A$2:$A$501,0)),"Référence inconnue"))</f>
        <v/>
      </c>
    </row>
    <row r="2562">
      <c r="A2562" s="16" t="n"/>
      <c r="C2562" s="13">
        <f>IF($B2562="","",IFERROR(INDEX(Produits!$B$2:$B$501,MATCH($B2562,Produits!$A$2:$A$501,0)),"Référence inconnue"))</f>
        <v/>
      </c>
    </row>
    <row r="2563">
      <c r="A2563" s="16" t="n"/>
      <c r="C2563" s="13">
        <f>IF($B2563="","",IFERROR(INDEX(Produits!$B$2:$B$501,MATCH($B2563,Produits!$A$2:$A$501,0)),"Référence inconnue"))</f>
        <v/>
      </c>
    </row>
    <row r="2564">
      <c r="A2564" s="16" t="n"/>
      <c r="C2564" s="13">
        <f>IF($B2564="","",IFERROR(INDEX(Produits!$B$2:$B$501,MATCH($B2564,Produits!$A$2:$A$501,0)),"Référence inconnue"))</f>
        <v/>
      </c>
    </row>
    <row r="2565">
      <c r="A2565" s="16" t="n"/>
      <c r="C2565" s="13">
        <f>IF($B2565="","",IFERROR(INDEX(Produits!$B$2:$B$501,MATCH($B2565,Produits!$A$2:$A$501,0)),"Référence inconnue"))</f>
        <v/>
      </c>
    </row>
    <row r="2566">
      <c r="A2566" s="16" t="n"/>
      <c r="C2566" s="13">
        <f>IF($B2566="","",IFERROR(INDEX(Produits!$B$2:$B$501,MATCH($B2566,Produits!$A$2:$A$501,0)),"Référence inconnue"))</f>
        <v/>
      </c>
    </row>
    <row r="2567">
      <c r="A2567" s="16" t="n"/>
      <c r="C2567" s="13">
        <f>IF($B2567="","",IFERROR(INDEX(Produits!$B$2:$B$501,MATCH($B2567,Produits!$A$2:$A$501,0)),"Référence inconnue"))</f>
        <v/>
      </c>
    </row>
    <row r="2568">
      <c r="A2568" s="16" t="n"/>
      <c r="C2568" s="13">
        <f>IF($B2568="","",IFERROR(INDEX(Produits!$B$2:$B$501,MATCH($B2568,Produits!$A$2:$A$501,0)),"Référence inconnue"))</f>
        <v/>
      </c>
    </row>
    <row r="2569">
      <c r="A2569" s="16" t="n"/>
      <c r="C2569" s="13">
        <f>IF($B2569="","",IFERROR(INDEX(Produits!$B$2:$B$501,MATCH($B2569,Produits!$A$2:$A$501,0)),"Référence inconnue"))</f>
        <v/>
      </c>
    </row>
    <row r="2570">
      <c r="A2570" s="16" t="n"/>
      <c r="C2570" s="13">
        <f>IF($B2570="","",IFERROR(INDEX(Produits!$B$2:$B$501,MATCH($B2570,Produits!$A$2:$A$501,0)),"Référence inconnue"))</f>
        <v/>
      </c>
    </row>
    <row r="2571">
      <c r="A2571" s="16" t="n"/>
      <c r="C2571" s="13">
        <f>IF($B2571="","",IFERROR(INDEX(Produits!$B$2:$B$501,MATCH($B2571,Produits!$A$2:$A$501,0)),"Référence inconnue"))</f>
        <v/>
      </c>
    </row>
    <row r="2572">
      <c r="A2572" s="16" t="n"/>
      <c r="C2572" s="13">
        <f>IF($B2572="","",IFERROR(INDEX(Produits!$B$2:$B$501,MATCH($B2572,Produits!$A$2:$A$501,0)),"Référence inconnue"))</f>
        <v/>
      </c>
    </row>
    <row r="2573">
      <c r="A2573" s="16" t="n"/>
      <c r="C2573" s="13">
        <f>IF($B2573="","",IFERROR(INDEX(Produits!$B$2:$B$501,MATCH($B2573,Produits!$A$2:$A$501,0)),"Référence inconnue"))</f>
        <v/>
      </c>
    </row>
    <row r="2574">
      <c r="A2574" s="16" t="n"/>
      <c r="C2574" s="13">
        <f>IF($B2574="","",IFERROR(INDEX(Produits!$B$2:$B$501,MATCH($B2574,Produits!$A$2:$A$501,0)),"Référence inconnue"))</f>
        <v/>
      </c>
    </row>
    <row r="2575">
      <c r="A2575" s="16" t="n"/>
      <c r="C2575" s="13">
        <f>IF($B2575="","",IFERROR(INDEX(Produits!$B$2:$B$501,MATCH($B2575,Produits!$A$2:$A$501,0)),"Référence inconnue"))</f>
        <v/>
      </c>
    </row>
    <row r="2576">
      <c r="A2576" s="16" t="n"/>
      <c r="C2576" s="13">
        <f>IF($B2576="","",IFERROR(INDEX(Produits!$B$2:$B$501,MATCH($B2576,Produits!$A$2:$A$501,0)),"Référence inconnue"))</f>
        <v/>
      </c>
    </row>
    <row r="2577">
      <c r="A2577" s="16" t="n"/>
      <c r="C2577" s="13">
        <f>IF($B2577="","",IFERROR(INDEX(Produits!$B$2:$B$501,MATCH($B2577,Produits!$A$2:$A$501,0)),"Référence inconnue"))</f>
        <v/>
      </c>
    </row>
    <row r="2578">
      <c r="A2578" s="16" t="n"/>
      <c r="C2578" s="13">
        <f>IF($B2578="","",IFERROR(INDEX(Produits!$B$2:$B$501,MATCH($B2578,Produits!$A$2:$A$501,0)),"Référence inconnue"))</f>
        <v/>
      </c>
    </row>
    <row r="2579">
      <c r="A2579" s="16" t="n"/>
      <c r="C2579" s="13">
        <f>IF($B2579="","",IFERROR(INDEX(Produits!$B$2:$B$501,MATCH($B2579,Produits!$A$2:$A$501,0)),"Référence inconnue"))</f>
        <v/>
      </c>
    </row>
    <row r="2580">
      <c r="A2580" s="16" t="n"/>
      <c r="C2580" s="13">
        <f>IF($B2580="","",IFERROR(INDEX(Produits!$B$2:$B$501,MATCH($B2580,Produits!$A$2:$A$501,0)),"Référence inconnue"))</f>
        <v/>
      </c>
    </row>
    <row r="2581">
      <c r="A2581" s="16" t="n"/>
      <c r="C2581" s="13">
        <f>IF($B2581="","",IFERROR(INDEX(Produits!$B$2:$B$501,MATCH($B2581,Produits!$A$2:$A$501,0)),"Référence inconnue"))</f>
        <v/>
      </c>
    </row>
    <row r="2582">
      <c r="A2582" s="16" t="n"/>
      <c r="C2582" s="13">
        <f>IF($B2582="","",IFERROR(INDEX(Produits!$B$2:$B$501,MATCH($B2582,Produits!$A$2:$A$501,0)),"Référence inconnue"))</f>
        <v/>
      </c>
    </row>
    <row r="2583">
      <c r="A2583" s="16" t="n"/>
      <c r="C2583" s="13">
        <f>IF($B2583="","",IFERROR(INDEX(Produits!$B$2:$B$501,MATCH($B2583,Produits!$A$2:$A$501,0)),"Référence inconnue"))</f>
        <v/>
      </c>
    </row>
    <row r="2584">
      <c r="A2584" s="16" t="n"/>
      <c r="C2584" s="13">
        <f>IF($B2584="","",IFERROR(INDEX(Produits!$B$2:$B$501,MATCH($B2584,Produits!$A$2:$A$501,0)),"Référence inconnue"))</f>
        <v/>
      </c>
    </row>
    <row r="2585">
      <c r="A2585" s="16" t="n"/>
      <c r="C2585" s="13">
        <f>IF($B2585="","",IFERROR(INDEX(Produits!$B$2:$B$501,MATCH($B2585,Produits!$A$2:$A$501,0)),"Référence inconnue"))</f>
        <v/>
      </c>
    </row>
    <row r="2586">
      <c r="A2586" s="16" t="n"/>
      <c r="C2586" s="13">
        <f>IF($B2586="","",IFERROR(INDEX(Produits!$B$2:$B$501,MATCH($B2586,Produits!$A$2:$A$501,0)),"Référence inconnue"))</f>
        <v/>
      </c>
    </row>
    <row r="2587">
      <c r="A2587" s="16" t="n"/>
      <c r="C2587" s="13">
        <f>IF($B2587="","",IFERROR(INDEX(Produits!$B$2:$B$501,MATCH($B2587,Produits!$A$2:$A$501,0)),"Référence inconnue"))</f>
        <v/>
      </c>
    </row>
    <row r="2588">
      <c r="A2588" s="16" t="n"/>
      <c r="C2588" s="13">
        <f>IF($B2588="","",IFERROR(INDEX(Produits!$B$2:$B$501,MATCH($B2588,Produits!$A$2:$A$501,0)),"Référence inconnue"))</f>
        <v/>
      </c>
    </row>
    <row r="2589">
      <c r="A2589" s="16" t="n"/>
      <c r="C2589" s="13">
        <f>IF($B2589="","",IFERROR(INDEX(Produits!$B$2:$B$501,MATCH($B2589,Produits!$A$2:$A$501,0)),"Référence inconnue"))</f>
        <v/>
      </c>
    </row>
    <row r="2590">
      <c r="A2590" s="16" t="n"/>
      <c r="C2590" s="13">
        <f>IF($B2590="","",IFERROR(INDEX(Produits!$B$2:$B$501,MATCH($B2590,Produits!$A$2:$A$501,0)),"Référence inconnue"))</f>
        <v/>
      </c>
    </row>
    <row r="2591">
      <c r="A2591" s="16" t="n"/>
      <c r="C2591" s="13">
        <f>IF($B2591="","",IFERROR(INDEX(Produits!$B$2:$B$501,MATCH($B2591,Produits!$A$2:$A$501,0)),"Référence inconnue"))</f>
        <v/>
      </c>
    </row>
    <row r="2592">
      <c r="A2592" s="16" t="n"/>
      <c r="C2592" s="13">
        <f>IF($B2592="","",IFERROR(INDEX(Produits!$B$2:$B$501,MATCH($B2592,Produits!$A$2:$A$501,0)),"Référence inconnue"))</f>
        <v/>
      </c>
    </row>
    <row r="2593">
      <c r="A2593" s="16" t="n"/>
      <c r="C2593" s="13">
        <f>IF($B2593="","",IFERROR(INDEX(Produits!$B$2:$B$501,MATCH($B2593,Produits!$A$2:$A$501,0)),"Référence inconnue"))</f>
        <v/>
      </c>
    </row>
    <row r="2594">
      <c r="A2594" s="16" t="n"/>
      <c r="C2594" s="13">
        <f>IF($B2594="","",IFERROR(INDEX(Produits!$B$2:$B$501,MATCH($B2594,Produits!$A$2:$A$501,0)),"Référence inconnue"))</f>
        <v/>
      </c>
    </row>
    <row r="2595">
      <c r="A2595" s="16" t="n"/>
      <c r="C2595" s="13">
        <f>IF($B2595="","",IFERROR(INDEX(Produits!$B$2:$B$501,MATCH($B2595,Produits!$A$2:$A$501,0)),"Référence inconnue"))</f>
        <v/>
      </c>
    </row>
    <row r="2596">
      <c r="A2596" s="16" t="n"/>
      <c r="C2596" s="13">
        <f>IF($B2596="","",IFERROR(INDEX(Produits!$B$2:$B$501,MATCH($B2596,Produits!$A$2:$A$501,0)),"Référence inconnue"))</f>
        <v/>
      </c>
    </row>
    <row r="2597">
      <c r="A2597" s="16" t="n"/>
      <c r="C2597" s="13">
        <f>IF($B2597="","",IFERROR(INDEX(Produits!$B$2:$B$501,MATCH($B2597,Produits!$A$2:$A$501,0)),"Référence inconnue"))</f>
        <v/>
      </c>
    </row>
    <row r="2598">
      <c r="A2598" s="16" t="n"/>
      <c r="C2598" s="13">
        <f>IF($B2598="","",IFERROR(INDEX(Produits!$B$2:$B$501,MATCH($B2598,Produits!$A$2:$A$501,0)),"Référence inconnue"))</f>
        <v/>
      </c>
    </row>
    <row r="2599">
      <c r="A2599" s="16" t="n"/>
      <c r="C2599" s="13">
        <f>IF($B2599="","",IFERROR(INDEX(Produits!$B$2:$B$501,MATCH($B2599,Produits!$A$2:$A$501,0)),"Référence inconnue"))</f>
        <v/>
      </c>
    </row>
    <row r="2600">
      <c r="A2600" s="16" t="n"/>
      <c r="C2600" s="13">
        <f>IF($B2600="","",IFERROR(INDEX(Produits!$B$2:$B$501,MATCH($B2600,Produits!$A$2:$A$501,0)),"Référence inconnue"))</f>
        <v/>
      </c>
    </row>
    <row r="2601">
      <c r="A2601" s="16" t="n"/>
      <c r="C2601" s="13">
        <f>IF($B2601="","",IFERROR(INDEX(Produits!$B$2:$B$501,MATCH($B2601,Produits!$A$2:$A$501,0)),"Référence inconnue"))</f>
        <v/>
      </c>
    </row>
    <row r="2602">
      <c r="A2602" s="16" t="n"/>
      <c r="C2602" s="13">
        <f>IF($B2602="","",IFERROR(INDEX(Produits!$B$2:$B$501,MATCH($B2602,Produits!$A$2:$A$501,0)),"Référence inconnue"))</f>
        <v/>
      </c>
    </row>
    <row r="2603">
      <c r="A2603" s="16" t="n"/>
      <c r="C2603" s="13">
        <f>IF($B2603="","",IFERROR(INDEX(Produits!$B$2:$B$501,MATCH($B2603,Produits!$A$2:$A$501,0)),"Référence inconnue"))</f>
        <v/>
      </c>
    </row>
    <row r="2604">
      <c r="A2604" s="16" t="n"/>
      <c r="C2604" s="13">
        <f>IF($B2604="","",IFERROR(INDEX(Produits!$B$2:$B$501,MATCH($B2604,Produits!$A$2:$A$501,0)),"Référence inconnue"))</f>
        <v/>
      </c>
    </row>
    <row r="2605">
      <c r="A2605" s="16" t="n"/>
      <c r="C2605" s="13">
        <f>IF($B2605="","",IFERROR(INDEX(Produits!$B$2:$B$501,MATCH($B2605,Produits!$A$2:$A$501,0)),"Référence inconnue"))</f>
        <v/>
      </c>
    </row>
    <row r="2606">
      <c r="A2606" s="16" t="n"/>
      <c r="C2606" s="13">
        <f>IF($B2606="","",IFERROR(INDEX(Produits!$B$2:$B$501,MATCH($B2606,Produits!$A$2:$A$501,0)),"Référence inconnue"))</f>
        <v/>
      </c>
    </row>
    <row r="2607">
      <c r="A2607" s="16" t="n"/>
      <c r="C2607" s="13">
        <f>IF($B2607="","",IFERROR(INDEX(Produits!$B$2:$B$501,MATCH($B2607,Produits!$A$2:$A$501,0)),"Référence inconnue"))</f>
        <v/>
      </c>
    </row>
    <row r="2608">
      <c r="A2608" s="16" t="n"/>
      <c r="C2608" s="13">
        <f>IF($B2608="","",IFERROR(INDEX(Produits!$B$2:$B$501,MATCH($B2608,Produits!$A$2:$A$501,0)),"Référence inconnue"))</f>
        <v/>
      </c>
    </row>
    <row r="2609">
      <c r="A2609" s="16" t="n"/>
      <c r="C2609" s="13">
        <f>IF($B2609="","",IFERROR(INDEX(Produits!$B$2:$B$501,MATCH($B2609,Produits!$A$2:$A$501,0)),"Référence inconnue"))</f>
        <v/>
      </c>
    </row>
    <row r="2610">
      <c r="A2610" s="16" t="n"/>
      <c r="C2610" s="13">
        <f>IF($B2610="","",IFERROR(INDEX(Produits!$B$2:$B$501,MATCH($B2610,Produits!$A$2:$A$501,0)),"Référence inconnue"))</f>
        <v/>
      </c>
    </row>
    <row r="2611">
      <c r="A2611" s="16" t="n"/>
      <c r="C2611" s="13">
        <f>IF($B2611="","",IFERROR(INDEX(Produits!$B$2:$B$501,MATCH($B2611,Produits!$A$2:$A$501,0)),"Référence inconnue"))</f>
        <v/>
      </c>
    </row>
    <row r="2612">
      <c r="A2612" s="16" t="n"/>
      <c r="C2612" s="13">
        <f>IF($B2612="","",IFERROR(INDEX(Produits!$B$2:$B$501,MATCH($B2612,Produits!$A$2:$A$501,0)),"Référence inconnue"))</f>
        <v/>
      </c>
    </row>
    <row r="2613">
      <c r="A2613" s="16" t="n"/>
      <c r="C2613" s="13">
        <f>IF($B2613="","",IFERROR(INDEX(Produits!$B$2:$B$501,MATCH($B2613,Produits!$A$2:$A$501,0)),"Référence inconnue"))</f>
        <v/>
      </c>
    </row>
    <row r="2614">
      <c r="A2614" s="16" t="n"/>
      <c r="C2614" s="13">
        <f>IF($B2614="","",IFERROR(INDEX(Produits!$B$2:$B$501,MATCH($B2614,Produits!$A$2:$A$501,0)),"Référence inconnue"))</f>
        <v/>
      </c>
    </row>
    <row r="2615">
      <c r="A2615" s="16" t="n"/>
      <c r="C2615" s="13">
        <f>IF($B2615="","",IFERROR(INDEX(Produits!$B$2:$B$501,MATCH($B2615,Produits!$A$2:$A$501,0)),"Référence inconnue"))</f>
        <v/>
      </c>
    </row>
    <row r="2616">
      <c r="A2616" s="16" t="n"/>
      <c r="C2616" s="13">
        <f>IF($B2616="","",IFERROR(INDEX(Produits!$B$2:$B$501,MATCH($B2616,Produits!$A$2:$A$501,0)),"Référence inconnue"))</f>
        <v/>
      </c>
    </row>
    <row r="2617">
      <c r="A2617" s="16" t="n"/>
      <c r="C2617" s="13">
        <f>IF($B2617="","",IFERROR(INDEX(Produits!$B$2:$B$501,MATCH($B2617,Produits!$A$2:$A$501,0)),"Référence inconnue"))</f>
        <v/>
      </c>
    </row>
    <row r="2618">
      <c r="A2618" s="16" t="n"/>
      <c r="C2618" s="13">
        <f>IF($B2618="","",IFERROR(INDEX(Produits!$B$2:$B$501,MATCH($B2618,Produits!$A$2:$A$501,0)),"Référence inconnue"))</f>
        <v/>
      </c>
    </row>
    <row r="2619">
      <c r="A2619" s="16" t="n"/>
      <c r="C2619" s="13">
        <f>IF($B2619="","",IFERROR(INDEX(Produits!$B$2:$B$501,MATCH($B2619,Produits!$A$2:$A$501,0)),"Référence inconnue"))</f>
        <v/>
      </c>
    </row>
    <row r="2620">
      <c r="A2620" s="16" t="n"/>
      <c r="C2620" s="13">
        <f>IF($B2620="","",IFERROR(INDEX(Produits!$B$2:$B$501,MATCH($B2620,Produits!$A$2:$A$501,0)),"Référence inconnue"))</f>
        <v/>
      </c>
    </row>
    <row r="2621">
      <c r="A2621" s="16" t="n"/>
      <c r="C2621" s="13">
        <f>IF($B2621="","",IFERROR(INDEX(Produits!$B$2:$B$501,MATCH($B2621,Produits!$A$2:$A$501,0)),"Référence inconnue"))</f>
        <v/>
      </c>
    </row>
    <row r="2622">
      <c r="A2622" s="16" t="n"/>
      <c r="C2622" s="13">
        <f>IF($B2622="","",IFERROR(INDEX(Produits!$B$2:$B$501,MATCH($B2622,Produits!$A$2:$A$501,0)),"Référence inconnue"))</f>
        <v/>
      </c>
    </row>
    <row r="2623">
      <c r="A2623" s="16" t="n"/>
      <c r="C2623" s="13">
        <f>IF($B2623="","",IFERROR(INDEX(Produits!$B$2:$B$501,MATCH($B2623,Produits!$A$2:$A$501,0)),"Référence inconnue"))</f>
        <v/>
      </c>
    </row>
    <row r="2624">
      <c r="A2624" s="16" t="n"/>
      <c r="C2624" s="13">
        <f>IF($B2624="","",IFERROR(INDEX(Produits!$B$2:$B$501,MATCH($B2624,Produits!$A$2:$A$501,0)),"Référence inconnue"))</f>
        <v/>
      </c>
    </row>
    <row r="2625">
      <c r="A2625" s="16" t="n"/>
      <c r="C2625" s="13">
        <f>IF($B2625="","",IFERROR(INDEX(Produits!$B$2:$B$501,MATCH($B2625,Produits!$A$2:$A$501,0)),"Référence inconnue"))</f>
        <v/>
      </c>
    </row>
    <row r="2626">
      <c r="A2626" s="16" t="n"/>
      <c r="C2626" s="13">
        <f>IF($B2626="","",IFERROR(INDEX(Produits!$B$2:$B$501,MATCH($B2626,Produits!$A$2:$A$501,0)),"Référence inconnue"))</f>
        <v/>
      </c>
    </row>
    <row r="2627">
      <c r="A2627" s="16" t="n"/>
      <c r="C2627" s="13">
        <f>IF($B2627="","",IFERROR(INDEX(Produits!$B$2:$B$501,MATCH($B2627,Produits!$A$2:$A$501,0)),"Référence inconnue"))</f>
        <v/>
      </c>
    </row>
    <row r="2628">
      <c r="A2628" s="16" t="n"/>
      <c r="C2628" s="13">
        <f>IF($B2628="","",IFERROR(INDEX(Produits!$B$2:$B$501,MATCH($B2628,Produits!$A$2:$A$501,0)),"Référence inconnue"))</f>
        <v/>
      </c>
    </row>
    <row r="2629">
      <c r="A2629" s="16" t="n"/>
      <c r="C2629" s="13">
        <f>IF($B2629="","",IFERROR(INDEX(Produits!$B$2:$B$501,MATCH($B2629,Produits!$A$2:$A$501,0)),"Référence inconnue"))</f>
        <v/>
      </c>
    </row>
    <row r="2630">
      <c r="A2630" s="16" t="n"/>
      <c r="C2630" s="13">
        <f>IF($B2630="","",IFERROR(INDEX(Produits!$B$2:$B$501,MATCH($B2630,Produits!$A$2:$A$501,0)),"Référence inconnue"))</f>
        <v/>
      </c>
    </row>
    <row r="2631">
      <c r="A2631" s="16" t="n"/>
      <c r="C2631" s="13">
        <f>IF($B2631="","",IFERROR(INDEX(Produits!$B$2:$B$501,MATCH($B2631,Produits!$A$2:$A$501,0)),"Référence inconnue"))</f>
        <v/>
      </c>
    </row>
    <row r="2632">
      <c r="A2632" s="16" t="n"/>
      <c r="C2632" s="13">
        <f>IF($B2632="","",IFERROR(INDEX(Produits!$B$2:$B$501,MATCH($B2632,Produits!$A$2:$A$501,0)),"Référence inconnue"))</f>
        <v/>
      </c>
    </row>
    <row r="2633">
      <c r="A2633" s="16" t="n"/>
      <c r="C2633" s="13">
        <f>IF($B2633="","",IFERROR(INDEX(Produits!$B$2:$B$501,MATCH($B2633,Produits!$A$2:$A$501,0)),"Référence inconnue"))</f>
        <v/>
      </c>
    </row>
    <row r="2634">
      <c r="A2634" s="16" t="n"/>
      <c r="C2634" s="13">
        <f>IF($B2634="","",IFERROR(INDEX(Produits!$B$2:$B$501,MATCH($B2634,Produits!$A$2:$A$501,0)),"Référence inconnue"))</f>
        <v/>
      </c>
    </row>
    <row r="2635">
      <c r="A2635" s="16" t="n"/>
      <c r="C2635" s="13">
        <f>IF($B2635="","",IFERROR(INDEX(Produits!$B$2:$B$501,MATCH($B2635,Produits!$A$2:$A$501,0)),"Référence inconnue"))</f>
        <v/>
      </c>
    </row>
    <row r="2636">
      <c r="A2636" s="16" t="n"/>
      <c r="C2636" s="13">
        <f>IF($B2636="","",IFERROR(INDEX(Produits!$B$2:$B$501,MATCH($B2636,Produits!$A$2:$A$501,0)),"Référence inconnue"))</f>
        <v/>
      </c>
    </row>
    <row r="2637">
      <c r="A2637" s="16" t="n"/>
      <c r="C2637" s="13">
        <f>IF($B2637="","",IFERROR(INDEX(Produits!$B$2:$B$501,MATCH($B2637,Produits!$A$2:$A$501,0)),"Référence inconnue"))</f>
        <v/>
      </c>
    </row>
    <row r="2638">
      <c r="A2638" s="16" t="n"/>
      <c r="C2638" s="13">
        <f>IF($B2638="","",IFERROR(INDEX(Produits!$B$2:$B$501,MATCH($B2638,Produits!$A$2:$A$501,0)),"Référence inconnue"))</f>
        <v/>
      </c>
    </row>
    <row r="2639">
      <c r="A2639" s="16" t="n"/>
      <c r="C2639" s="13">
        <f>IF($B2639="","",IFERROR(INDEX(Produits!$B$2:$B$501,MATCH($B2639,Produits!$A$2:$A$501,0)),"Référence inconnue"))</f>
        <v/>
      </c>
    </row>
    <row r="2640">
      <c r="A2640" s="16" t="n"/>
      <c r="C2640" s="13">
        <f>IF($B2640="","",IFERROR(INDEX(Produits!$B$2:$B$501,MATCH($B2640,Produits!$A$2:$A$501,0)),"Référence inconnue"))</f>
        <v/>
      </c>
    </row>
    <row r="2641">
      <c r="A2641" s="16" t="n"/>
      <c r="C2641" s="13">
        <f>IF($B2641="","",IFERROR(INDEX(Produits!$B$2:$B$501,MATCH($B2641,Produits!$A$2:$A$501,0)),"Référence inconnue"))</f>
        <v/>
      </c>
    </row>
    <row r="2642">
      <c r="A2642" s="16" t="n"/>
      <c r="C2642" s="13">
        <f>IF($B2642="","",IFERROR(INDEX(Produits!$B$2:$B$501,MATCH($B2642,Produits!$A$2:$A$501,0)),"Référence inconnue"))</f>
        <v/>
      </c>
    </row>
    <row r="2643">
      <c r="A2643" s="16" t="n"/>
      <c r="C2643" s="13">
        <f>IF($B2643="","",IFERROR(INDEX(Produits!$B$2:$B$501,MATCH($B2643,Produits!$A$2:$A$501,0)),"Référence inconnue"))</f>
        <v/>
      </c>
    </row>
    <row r="2644">
      <c r="A2644" s="16" t="n"/>
      <c r="C2644" s="13">
        <f>IF($B2644="","",IFERROR(INDEX(Produits!$B$2:$B$501,MATCH($B2644,Produits!$A$2:$A$501,0)),"Référence inconnue"))</f>
        <v/>
      </c>
    </row>
    <row r="2645">
      <c r="A2645" s="16" t="n"/>
      <c r="C2645" s="13">
        <f>IF($B2645="","",IFERROR(INDEX(Produits!$B$2:$B$501,MATCH($B2645,Produits!$A$2:$A$501,0)),"Référence inconnue"))</f>
        <v/>
      </c>
    </row>
    <row r="2646">
      <c r="A2646" s="16" t="n"/>
      <c r="C2646" s="13">
        <f>IF($B2646="","",IFERROR(INDEX(Produits!$B$2:$B$501,MATCH($B2646,Produits!$A$2:$A$501,0)),"Référence inconnue"))</f>
        <v/>
      </c>
    </row>
    <row r="2647">
      <c r="A2647" s="16" t="n"/>
      <c r="C2647" s="13">
        <f>IF($B2647="","",IFERROR(INDEX(Produits!$B$2:$B$501,MATCH($B2647,Produits!$A$2:$A$501,0)),"Référence inconnue"))</f>
        <v/>
      </c>
    </row>
    <row r="2648">
      <c r="A2648" s="16" t="n"/>
      <c r="C2648" s="13">
        <f>IF($B2648="","",IFERROR(INDEX(Produits!$B$2:$B$501,MATCH($B2648,Produits!$A$2:$A$501,0)),"Référence inconnue"))</f>
        <v/>
      </c>
    </row>
    <row r="2649">
      <c r="A2649" s="16" t="n"/>
      <c r="C2649" s="13">
        <f>IF($B2649="","",IFERROR(INDEX(Produits!$B$2:$B$501,MATCH($B2649,Produits!$A$2:$A$501,0)),"Référence inconnue"))</f>
        <v/>
      </c>
    </row>
    <row r="2650">
      <c r="A2650" s="16" t="n"/>
      <c r="C2650" s="13">
        <f>IF($B2650="","",IFERROR(INDEX(Produits!$B$2:$B$501,MATCH($B2650,Produits!$A$2:$A$501,0)),"Référence inconnue"))</f>
        <v/>
      </c>
    </row>
    <row r="2651">
      <c r="A2651" s="16" t="n"/>
      <c r="C2651" s="13">
        <f>IF($B2651="","",IFERROR(INDEX(Produits!$B$2:$B$501,MATCH($B2651,Produits!$A$2:$A$501,0)),"Référence inconnue"))</f>
        <v/>
      </c>
    </row>
    <row r="2652">
      <c r="A2652" s="16" t="n"/>
      <c r="C2652" s="13">
        <f>IF($B2652="","",IFERROR(INDEX(Produits!$B$2:$B$501,MATCH($B2652,Produits!$A$2:$A$501,0)),"Référence inconnue"))</f>
        <v/>
      </c>
    </row>
    <row r="2653">
      <c r="A2653" s="16" t="n"/>
      <c r="C2653" s="13">
        <f>IF($B2653="","",IFERROR(INDEX(Produits!$B$2:$B$501,MATCH($B2653,Produits!$A$2:$A$501,0)),"Référence inconnue"))</f>
        <v/>
      </c>
    </row>
    <row r="2654">
      <c r="A2654" s="16" t="n"/>
      <c r="C2654" s="13">
        <f>IF($B2654="","",IFERROR(INDEX(Produits!$B$2:$B$501,MATCH($B2654,Produits!$A$2:$A$501,0)),"Référence inconnue"))</f>
        <v/>
      </c>
    </row>
    <row r="2655">
      <c r="A2655" s="16" t="n"/>
      <c r="C2655" s="13">
        <f>IF($B2655="","",IFERROR(INDEX(Produits!$B$2:$B$501,MATCH($B2655,Produits!$A$2:$A$501,0)),"Référence inconnue"))</f>
        <v/>
      </c>
    </row>
    <row r="2656">
      <c r="A2656" s="16" t="n"/>
      <c r="C2656" s="13">
        <f>IF($B2656="","",IFERROR(INDEX(Produits!$B$2:$B$501,MATCH($B2656,Produits!$A$2:$A$501,0)),"Référence inconnue"))</f>
        <v/>
      </c>
    </row>
    <row r="2657">
      <c r="A2657" s="16" t="n"/>
      <c r="C2657" s="13">
        <f>IF($B2657="","",IFERROR(INDEX(Produits!$B$2:$B$501,MATCH($B2657,Produits!$A$2:$A$501,0)),"Référence inconnue"))</f>
        <v/>
      </c>
    </row>
    <row r="2658">
      <c r="A2658" s="16" t="n"/>
      <c r="C2658" s="13">
        <f>IF($B2658="","",IFERROR(INDEX(Produits!$B$2:$B$501,MATCH($B2658,Produits!$A$2:$A$501,0)),"Référence inconnue"))</f>
        <v/>
      </c>
    </row>
    <row r="2659">
      <c r="A2659" s="16" t="n"/>
      <c r="C2659" s="13">
        <f>IF($B2659="","",IFERROR(INDEX(Produits!$B$2:$B$501,MATCH($B2659,Produits!$A$2:$A$501,0)),"Référence inconnue"))</f>
        <v/>
      </c>
    </row>
    <row r="2660">
      <c r="A2660" s="16" t="n"/>
      <c r="C2660" s="13">
        <f>IF($B2660="","",IFERROR(INDEX(Produits!$B$2:$B$501,MATCH($B2660,Produits!$A$2:$A$501,0)),"Référence inconnue"))</f>
        <v/>
      </c>
    </row>
    <row r="2661">
      <c r="A2661" s="16" t="n"/>
      <c r="C2661" s="13">
        <f>IF($B2661="","",IFERROR(INDEX(Produits!$B$2:$B$501,MATCH($B2661,Produits!$A$2:$A$501,0)),"Référence inconnue"))</f>
        <v/>
      </c>
    </row>
    <row r="2662">
      <c r="A2662" s="16" t="n"/>
      <c r="C2662" s="13">
        <f>IF($B2662="","",IFERROR(INDEX(Produits!$B$2:$B$501,MATCH($B2662,Produits!$A$2:$A$501,0)),"Référence inconnue"))</f>
        <v/>
      </c>
    </row>
    <row r="2663">
      <c r="A2663" s="16" t="n"/>
      <c r="C2663" s="13">
        <f>IF($B2663="","",IFERROR(INDEX(Produits!$B$2:$B$501,MATCH($B2663,Produits!$A$2:$A$501,0)),"Référence inconnue"))</f>
        <v/>
      </c>
    </row>
    <row r="2664">
      <c r="A2664" s="16" t="n"/>
      <c r="C2664" s="13">
        <f>IF($B2664="","",IFERROR(INDEX(Produits!$B$2:$B$501,MATCH($B2664,Produits!$A$2:$A$501,0)),"Référence inconnue"))</f>
        <v/>
      </c>
    </row>
    <row r="2665">
      <c r="A2665" s="16" t="n"/>
      <c r="C2665" s="13">
        <f>IF($B2665="","",IFERROR(INDEX(Produits!$B$2:$B$501,MATCH($B2665,Produits!$A$2:$A$501,0)),"Référence inconnue"))</f>
        <v/>
      </c>
    </row>
    <row r="2666">
      <c r="A2666" s="16" t="n"/>
      <c r="C2666" s="13">
        <f>IF($B2666="","",IFERROR(INDEX(Produits!$B$2:$B$501,MATCH($B2666,Produits!$A$2:$A$501,0)),"Référence inconnue"))</f>
        <v/>
      </c>
    </row>
    <row r="2667">
      <c r="A2667" s="16" t="n"/>
      <c r="C2667" s="13">
        <f>IF($B2667="","",IFERROR(INDEX(Produits!$B$2:$B$501,MATCH($B2667,Produits!$A$2:$A$501,0)),"Référence inconnue"))</f>
        <v/>
      </c>
    </row>
    <row r="2668">
      <c r="A2668" s="16" t="n"/>
      <c r="C2668" s="13">
        <f>IF($B2668="","",IFERROR(INDEX(Produits!$B$2:$B$501,MATCH($B2668,Produits!$A$2:$A$501,0)),"Référence inconnue"))</f>
        <v/>
      </c>
    </row>
    <row r="2669">
      <c r="A2669" s="16" t="n"/>
      <c r="C2669" s="13">
        <f>IF($B2669="","",IFERROR(INDEX(Produits!$B$2:$B$501,MATCH($B2669,Produits!$A$2:$A$501,0)),"Référence inconnue"))</f>
        <v/>
      </c>
    </row>
    <row r="2670">
      <c r="A2670" s="16" t="n"/>
      <c r="C2670" s="13">
        <f>IF($B2670="","",IFERROR(INDEX(Produits!$B$2:$B$501,MATCH($B2670,Produits!$A$2:$A$501,0)),"Référence inconnue"))</f>
        <v/>
      </c>
    </row>
    <row r="2671">
      <c r="A2671" s="16" t="n"/>
      <c r="C2671" s="13">
        <f>IF($B2671="","",IFERROR(INDEX(Produits!$B$2:$B$501,MATCH($B2671,Produits!$A$2:$A$501,0)),"Référence inconnue"))</f>
        <v/>
      </c>
    </row>
    <row r="2672">
      <c r="A2672" s="16" t="n"/>
      <c r="C2672" s="13">
        <f>IF($B2672="","",IFERROR(INDEX(Produits!$B$2:$B$501,MATCH($B2672,Produits!$A$2:$A$501,0)),"Référence inconnue"))</f>
        <v/>
      </c>
    </row>
    <row r="2673">
      <c r="A2673" s="16" t="n"/>
      <c r="C2673" s="13">
        <f>IF($B2673="","",IFERROR(INDEX(Produits!$B$2:$B$501,MATCH($B2673,Produits!$A$2:$A$501,0)),"Référence inconnue"))</f>
        <v/>
      </c>
    </row>
    <row r="2674">
      <c r="A2674" s="16" t="n"/>
      <c r="C2674" s="13">
        <f>IF($B2674="","",IFERROR(INDEX(Produits!$B$2:$B$501,MATCH($B2674,Produits!$A$2:$A$501,0)),"Référence inconnue"))</f>
        <v/>
      </c>
    </row>
    <row r="2675">
      <c r="A2675" s="16" t="n"/>
      <c r="C2675" s="13">
        <f>IF($B2675="","",IFERROR(INDEX(Produits!$B$2:$B$501,MATCH($B2675,Produits!$A$2:$A$501,0)),"Référence inconnue"))</f>
        <v/>
      </c>
    </row>
    <row r="2676">
      <c r="A2676" s="16" t="n"/>
      <c r="C2676" s="13">
        <f>IF($B2676="","",IFERROR(INDEX(Produits!$B$2:$B$501,MATCH($B2676,Produits!$A$2:$A$501,0)),"Référence inconnue"))</f>
        <v/>
      </c>
    </row>
    <row r="2677">
      <c r="A2677" s="16" t="n"/>
      <c r="C2677" s="13">
        <f>IF($B2677="","",IFERROR(INDEX(Produits!$B$2:$B$501,MATCH($B2677,Produits!$A$2:$A$501,0)),"Référence inconnue"))</f>
        <v/>
      </c>
    </row>
    <row r="2678">
      <c r="A2678" s="16" t="n"/>
      <c r="C2678" s="13">
        <f>IF($B2678="","",IFERROR(INDEX(Produits!$B$2:$B$501,MATCH($B2678,Produits!$A$2:$A$501,0)),"Référence inconnue"))</f>
        <v/>
      </c>
    </row>
    <row r="2679">
      <c r="A2679" s="16" t="n"/>
      <c r="C2679" s="13">
        <f>IF($B2679="","",IFERROR(INDEX(Produits!$B$2:$B$501,MATCH($B2679,Produits!$A$2:$A$501,0)),"Référence inconnue"))</f>
        <v/>
      </c>
    </row>
    <row r="2680">
      <c r="A2680" s="16" t="n"/>
      <c r="C2680" s="13">
        <f>IF($B2680="","",IFERROR(INDEX(Produits!$B$2:$B$501,MATCH($B2680,Produits!$A$2:$A$501,0)),"Référence inconnue"))</f>
        <v/>
      </c>
    </row>
    <row r="2681">
      <c r="A2681" s="16" t="n"/>
      <c r="C2681" s="13">
        <f>IF($B2681="","",IFERROR(INDEX(Produits!$B$2:$B$501,MATCH($B2681,Produits!$A$2:$A$501,0)),"Référence inconnue"))</f>
        <v/>
      </c>
    </row>
    <row r="2682">
      <c r="A2682" s="16" t="n"/>
      <c r="C2682" s="13">
        <f>IF($B2682="","",IFERROR(INDEX(Produits!$B$2:$B$501,MATCH($B2682,Produits!$A$2:$A$501,0)),"Référence inconnue"))</f>
        <v/>
      </c>
    </row>
    <row r="2683">
      <c r="A2683" s="16" t="n"/>
      <c r="C2683" s="13">
        <f>IF($B2683="","",IFERROR(INDEX(Produits!$B$2:$B$501,MATCH($B2683,Produits!$A$2:$A$501,0)),"Référence inconnue"))</f>
        <v/>
      </c>
    </row>
    <row r="2684">
      <c r="A2684" s="16" t="n"/>
      <c r="C2684" s="13">
        <f>IF($B2684="","",IFERROR(INDEX(Produits!$B$2:$B$501,MATCH($B2684,Produits!$A$2:$A$501,0)),"Référence inconnue"))</f>
        <v/>
      </c>
    </row>
    <row r="2685">
      <c r="A2685" s="16" t="n"/>
      <c r="C2685" s="13">
        <f>IF($B2685="","",IFERROR(INDEX(Produits!$B$2:$B$501,MATCH($B2685,Produits!$A$2:$A$501,0)),"Référence inconnue"))</f>
        <v/>
      </c>
    </row>
    <row r="2686">
      <c r="A2686" s="16" t="n"/>
      <c r="C2686" s="13">
        <f>IF($B2686="","",IFERROR(INDEX(Produits!$B$2:$B$501,MATCH($B2686,Produits!$A$2:$A$501,0)),"Référence inconnue"))</f>
        <v/>
      </c>
    </row>
    <row r="2687">
      <c r="A2687" s="16" t="n"/>
      <c r="C2687" s="13">
        <f>IF($B2687="","",IFERROR(INDEX(Produits!$B$2:$B$501,MATCH($B2687,Produits!$A$2:$A$501,0)),"Référence inconnue"))</f>
        <v/>
      </c>
    </row>
    <row r="2688">
      <c r="A2688" s="16" t="n"/>
      <c r="C2688" s="13">
        <f>IF($B2688="","",IFERROR(INDEX(Produits!$B$2:$B$501,MATCH($B2688,Produits!$A$2:$A$501,0)),"Référence inconnue"))</f>
        <v/>
      </c>
    </row>
    <row r="2689">
      <c r="A2689" s="16" t="n"/>
      <c r="C2689" s="13">
        <f>IF($B2689="","",IFERROR(INDEX(Produits!$B$2:$B$501,MATCH($B2689,Produits!$A$2:$A$501,0)),"Référence inconnue"))</f>
        <v/>
      </c>
    </row>
    <row r="2690">
      <c r="A2690" s="16" t="n"/>
      <c r="C2690" s="13">
        <f>IF($B2690="","",IFERROR(INDEX(Produits!$B$2:$B$501,MATCH($B2690,Produits!$A$2:$A$501,0)),"Référence inconnue"))</f>
        <v/>
      </c>
    </row>
    <row r="2691">
      <c r="A2691" s="16" t="n"/>
      <c r="C2691" s="13">
        <f>IF($B2691="","",IFERROR(INDEX(Produits!$B$2:$B$501,MATCH($B2691,Produits!$A$2:$A$501,0)),"Référence inconnue"))</f>
        <v/>
      </c>
    </row>
    <row r="2692">
      <c r="A2692" s="16" t="n"/>
      <c r="C2692" s="13">
        <f>IF($B2692="","",IFERROR(INDEX(Produits!$B$2:$B$501,MATCH($B2692,Produits!$A$2:$A$501,0)),"Référence inconnue"))</f>
        <v/>
      </c>
    </row>
    <row r="2693">
      <c r="A2693" s="16" t="n"/>
      <c r="C2693" s="13">
        <f>IF($B2693="","",IFERROR(INDEX(Produits!$B$2:$B$501,MATCH($B2693,Produits!$A$2:$A$501,0)),"Référence inconnue"))</f>
        <v/>
      </c>
    </row>
    <row r="2694">
      <c r="A2694" s="16" t="n"/>
      <c r="C2694" s="13">
        <f>IF($B2694="","",IFERROR(INDEX(Produits!$B$2:$B$501,MATCH($B2694,Produits!$A$2:$A$501,0)),"Référence inconnue"))</f>
        <v/>
      </c>
    </row>
    <row r="2695">
      <c r="A2695" s="16" t="n"/>
      <c r="C2695" s="13">
        <f>IF($B2695="","",IFERROR(INDEX(Produits!$B$2:$B$501,MATCH($B2695,Produits!$A$2:$A$501,0)),"Référence inconnue"))</f>
        <v/>
      </c>
    </row>
    <row r="2696">
      <c r="A2696" s="16" t="n"/>
      <c r="C2696" s="13">
        <f>IF($B2696="","",IFERROR(INDEX(Produits!$B$2:$B$501,MATCH($B2696,Produits!$A$2:$A$501,0)),"Référence inconnue"))</f>
        <v/>
      </c>
    </row>
    <row r="2697">
      <c r="A2697" s="16" t="n"/>
      <c r="C2697" s="13">
        <f>IF($B2697="","",IFERROR(INDEX(Produits!$B$2:$B$501,MATCH($B2697,Produits!$A$2:$A$501,0)),"Référence inconnue"))</f>
        <v/>
      </c>
    </row>
    <row r="2698">
      <c r="A2698" s="16" t="n"/>
      <c r="C2698" s="13">
        <f>IF($B2698="","",IFERROR(INDEX(Produits!$B$2:$B$501,MATCH($B2698,Produits!$A$2:$A$501,0)),"Référence inconnue"))</f>
        <v/>
      </c>
    </row>
    <row r="2699">
      <c r="A2699" s="16" t="n"/>
      <c r="C2699" s="13">
        <f>IF($B2699="","",IFERROR(INDEX(Produits!$B$2:$B$501,MATCH($B2699,Produits!$A$2:$A$501,0)),"Référence inconnue"))</f>
        <v/>
      </c>
    </row>
    <row r="2700">
      <c r="A2700" s="16" t="n"/>
      <c r="C2700" s="13">
        <f>IF($B2700="","",IFERROR(INDEX(Produits!$B$2:$B$501,MATCH($B2700,Produits!$A$2:$A$501,0)),"Référence inconnue"))</f>
        <v/>
      </c>
    </row>
    <row r="2701">
      <c r="A2701" s="16" t="n"/>
      <c r="C2701" s="13">
        <f>IF($B2701="","",IFERROR(INDEX(Produits!$B$2:$B$501,MATCH($B2701,Produits!$A$2:$A$501,0)),"Référence inconnue"))</f>
        <v/>
      </c>
    </row>
    <row r="2702">
      <c r="A2702" s="16" t="n"/>
      <c r="C2702" s="13">
        <f>IF($B2702="","",IFERROR(INDEX(Produits!$B$2:$B$501,MATCH($B2702,Produits!$A$2:$A$501,0)),"Référence inconnue"))</f>
        <v/>
      </c>
    </row>
    <row r="2703">
      <c r="A2703" s="16" t="n"/>
      <c r="C2703" s="13">
        <f>IF($B2703="","",IFERROR(INDEX(Produits!$B$2:$B$501,MATCH($B2703,Produits!$A$2:$A$501,0)),"Référence inconnue"))</f>
        <v/>
      </c>
    </row>
    <row r="2704">
      <c r="A2704" s="16" t="n"/>
      <c r="C2704" s="13">
        <f>IF($B2704="","",IFERROR(INDEX(Produits!$B$2:$B$501,MATCH($B2704,Produits!$A$2:$A$501,0)),"Référence inconnue"))</f>
        <v/>
      </c>
    </row>
    <row r="2705">
      <c r="A2705" s="16" t="n"/>
      <c r="C2705" s="13">
        <f>IF($B2705="","",IFERROR(INDEX(Produits!$B$2:$B$501,MATCH($B2705,Produits!$A$2:$A$501,0)),"Référence inconnue"))</f>
        <v/>
      </c>
    </row>
    <row r="2706">
      <c r="A2706" s="16" t="n"/>
      <c r="C2706" s="13">
        <f>IF($B2706="","",IFERROR(INDEX(Produits!$B$2:$B$501,MATCH($B2706,Produits!$A$2:$A$501,0)),"Référence inconnue"))</f>
        <v/>
      </c>
    </row>
    <row r="2707">
      <c r="A2707" s="16" t="n"/>
      <c r="C2707" s="13">
        <f>IF($B2707="","",IFERROR(INDEX(Produits!$B$2:$B$501,MATCH($B2707,Produits!$A$2:$A$501,0)),"Référence inconnue"))</f>
        <v/>
      </c>
    </row>
    <row r="2708">
      <c r="A2708" s="16" t="n"/>
      <c r="C2708" s="13">
        <f>IF($B2708="","",IFERROR(INDEX(Produits!$B$2:$B$501,MATCH($B2708,Produits!$A$2:$A$501,0)),"Référence inconnue"))</f>
        <v/>
      </c>
    </row>
    <row r="2709">
      <c r="A2709" s="16" t="n"/>
      <c r="C2709" s="13">
        <f>IF($B2709="","",IFERROR(INDEX(Produits!$B$2:$B$501,MATCH($B2709,Produits!$A$2:$A$501,0)),"Référence inconnue"))</f>
        <v/>
      </c>
    </row>
    <row r="2710">
      <c r="A2710" s="16" t="n"/>
      <c r="C2710" s="13">
        <f>IF($B2710="","",IFERROR(INDEX(Produits!$B$2:$B$501,MATCH($B2710,Produits!$A$2:$A$501,0)),"Référence inconnue"))</f>
        <v/>
      </c>
    </row>
    <row r="2711">
      <c r="A2711" s="16" t="n"/>
      <c r="C2711" s="13">
        <f>IF($B2711="","",IFERROR(INDEX(Produits!$B$2:$B$501,MATCH($B2711,Produits!$A$2:$A$501,0)),"Référence inconnue"))</f>
        <v/>
      </c>
    </row>
    <row r="2712">
      <c r="A2712" s="16" t="n"/>
      <c r="C2712" s="13">
        <f>IF($B2712="","",IFERROR(INDEX(Produits!$B$2:$B$501,MATCH($B2712,Produits!$A$2:$A$501,0)),"Référence inconnue"))</f>
        <v/>
      </c>
    </row>
    <row r="2713">
      <c r="A2713" s="16" t="n"/>
      <c r="C2713" s="13">
        <f>IF($B2713="","",IFERROR(INDEX(Produits!$B$2:$B$501,MATCH($B2713,Produits!$A$2:$A$501,0)),"Référence inconnue"))</f>
        <v/>
      </c>
    </row>
    <row r="2714">
      <c r="A2714" s="16" t="n"/>
      <c r="C2714" s="13">
        <f>IF($B2714="","",IFERROR(INDEX(Produits!$B$2:$B$501,MATCH($B2714,Produits!$A$2:$A$501,0)),"Référence inconnue"))</f>
        <v/>
      </c>
    </row>
    <row r="2715">
      <c r="A2715" s="16" t="n"/>
      <c r="C2715" s="13">
        <f>IF($B2715="","",IFERROR(INDEX(Produits!$B$2:$B$501,MATCH($B2715,Produits!$A$2:$A$501,0)),"Référence inconnue"))</f>
        <v/>
      </c>
    </row>
    <row r="2716">
      <c r="A2716" s="16" t="n"/>
      <c r="C2716" s="13">
        <f>IF($B2716="","",IFERROR(INDEX(Produits!$B$2:$B$501,MATCH($B2716,Produits!$A$2:$A$501,0)),"Référence inconnue"))</f>
        <v/>
      </c>
    </row>
    <row r="2717">
      <c r="A2717" s="16" t="n"/>
      <c r="C2717" s="13">
        <f>IF($B2717="","",IFERROR(INDEX(Produits!$B$2:$B$501,MATCH($B2717,Produits!$A$2:$A$501,0)),"Référence inconnue"))</f>
        <v/>
      </c>
    </row>
    <row r="2718">
      <c r="A2718" s="16" t="n"/>
      <c r="C2718" s="13">
        <f>IF($B2718="","",IFERROR(INDEX(Produits!$B$2:$B$501,MATCH($B2718,Produits!$A$2:$A$501,0)),"Référence inconnue"))</f>
        <v/>
      </c>
    </row>
    <row r="2719">
      <c r="A2719" s="16" t="n"/>
      <c r="C2719" s="13">
        <f>IF($B2719="","",IFERROR(INDEX(Produits!$B$2:$B$501,MATCH($B2719,Produits!$A$2:$A$501,0)),"Référence inconnue"))</f>
        <v/>
      </c>
    </row>
    <row r="2720">
      <c r="A2720" s="16" t="n"/>
      <c r="C2720" s="13">
        <f>IF($B2720="","",IFERROR(INDEX(Produits!$B$2:$B$501,MATCH($B2720,Produits!$A$2:$A$501,0)),"Référence inconnue"))</f>
        <v/>
      </c>
    </row>
    <row r="2721">
      <c r="A2721" s="16" t="n"/>
      <c r="C2721" s="13">
        <f>IF($B2721="","",IFERROR(INDEX(Produits!$B$2:$B$501,MATCH($B2721,Produits!$A$2:$A$501,0)),"Référence inconnue"))</f>
        <v/>
      </c>
    </row>
    <row r="2722">
      <c r="A2722" s="16" t="n"/>
      <c r="C2722" s="13">
        <f>IF($B2722="","",IFERROR(INDEX(Produits!$B$2:$B$501,MATCH($B2722,Produits!$A$2:$A$501,0)),"Référence inconnue"))</f>
        <v/>
      </c>
    </row>
    <row r="2723">
      <c r="A2723" s="16" t="n"/>
      <c r="C2723" s="13">
        <f>IF($B2723="","",IFERROR(INDEX(Produits!$B$2:$B$501,MATCH($B2723,Produits!$A$2:$A$501,0)),"Référence inconnue"))</f>
        <v/>
      </c>
    </row>
    <row r="2724">
      <c r="A2724" s="16" t="n"/>
      <c r="C2724" s="13">
        <f>IF($B2724="","",IFERROR(INDEX(Produits!$B$2:$B$501,MATCH($B2724,Produits!$A$2:$A$501,0)),"Référence inconnue"))</f>
        <v/>
      </c>
    </row>
    <row r="2725">
      <c r="A2725" s="16" t="n"/>
      <c r="C2725" s="13">
        <f>IF($B2725="","",IFERROR(INDEX(Produits!$B$2:$B$501,MATCH($B2725,Produits!$A$2:$A$501,0)),"Référence inconnue"))</f>
        <v/>
      </c>
    </row>
    <row r="2726">
      <c r="A2726" s="16" t="n"/>
      <c r="C2726" s="13">
        <f>IF($B2726="","",IFERROR(INDEX(Produits!$B$2:$B$501,MATCH($B2726,Produits!$A$2:$A$501,0)),"Référence inconnue"))</f>
        <v/>
      </c>
    </row>
    <row r="2727">
      <c r="A2727" s="16" t="n"/>
      <c r="C2727" s="13">
        <f>IF($B2727="","",IFERROR(INDEX(Produits!$B$2:$B$501,MATCH($B2727,Produits!$A$2:$A$501,0)),"Référence inconnue"))</f>
        <v/>
      </c>
    </row>
    <row r="2728">
      <c r="A2728" s="16" t="n"/>
      <c r="C2728" s="13">
        <f>IF($B2728="","",IFERROR(INDEX(Produits!$B$2:$B$501,MATCH($B2728,Produits!$A$2:$A$501,0)),"Référence inconnue"))</f>
        <v/>
      </c>
    </row>
    <row r="2729">
      <c r="A2729" s="16" t="n"/>
      <c r="C2729" s="13">
        <f>IF($B2729="","",IFERROR(INDEX(Produits!$B$2:$B$501,MATCH($B2729,Produits!$A$2:$A$501,0)),"Référence inconnue"))</f>
        <v/>
      </c>
    </row>
    <row r="2730">
      <c r="A2730" s="16" t="n"/>
      <c r="C2730" s="13">
        <f>IF($B2730="","",IFERROR(INDEX(Produits!$B$2:$B$501,MATCH($B2730,Produits!$A$2:$A$501,0)),"Référence inconnue"))</f>
        <v/>
      </c>
    </row>
    <row r="2731">
      <c r="A2731" s="16" t="n"/>
      <c r="C2731" s="13">
        <f>IF($B2731="","",IFERROR(INDEX(Produits!$B$2:$B$501,MATCH($B2731,Produits!$A$2:$A$501,0)),"Référence inconnue"))</f>
        <v/>
      </c>
    </row>
    <row r="2732">
      <c r="A2732" s="16" t="n"/>
      <c r="C2732" s="13">
        <f>IF($B2732="","",IFERROR(INDEX(Produits!$B$2:$B$501,MATCH($B2732,Produits!$A$2:$A$501,0)),"Référence inconnue"))</f>
        <v/>
      </c>
    </row>
    <row r="2733">
      <c r="A2733" s="16" t="n"/>
      <c r="C2733" s="13">
        <f>IF($B2733="","",IFERROR(INDEX(Produits!$B$2:$B$501,MATCH($B2733,Produits!$A$2:$A$501,0)),"Référence inconnue"))</f>
        <v/>
      </c>
    </row>
    <row r="2734">
      <c r="A2734" s="16" t="n"/>
      <c r="C2734" s="13">
        <f>IF($B2734="","",IFERROR(INDEX(Produits!$B$2:$B$501,MATCH($B2734,Produits!$A$2:$A$501,0)),"Référence inconnue"))</f>
        <v/>
      </c>
    </row>
    <row r="2735">
      <c r="A2735" s="16" t="n"/>
      <c r="C2735" s="13">
        <f>IF($B2735="","",IFERROR(INDEX(Produits!$B$2:$B$501,MATCH($B2735,Produits!$A$2:$A$501,0)),"Référence inconnue"))</f>
        <v/>
      </c>
    </row>
    <row r="2736">
      <c r="A2736" s="16" t="n"/>
      <c r="C2736" s="13">
        <f>IF($B2736="","",IFERROR(INDEX(Produits!$B$2:$B$501,MATCH($B2736,Produits!$A$2:$A$501,0)),"Référence inconnue"))</f>
        <v/>
      </c>
    </row>
    <row r="2737">
      <c r="A2737" s="16" t="n"/>
      <c r="C2737" s="13">
        <f>IF($B2737="","",IFERROR(INDEX(Produits!$B$2:$B$501,MATCH($B2737,Produits!$A$2:$A$501,0)),"Référence inconnue"))</f>
        <v/>
      </c>
    </row>
    <row r="2738">
      <c r="A2738" s="16" t="n"/>
      <c r="C2738" s="13">
        <f>IF($B2738="","",IFERROR(INDEX(Produits!$B$2:$B$501,MATCH($B2738,Produits!$A$2:$A$501,0)),"Référence inconnue"))</f>
        <v/>
      </c>
    </row>
    <row r="2739">
      <c r="A2739" s="16" t="n"/>
      <c r="C2739" s="13">
        <f>IF($B2739="","",IFERROR(INDEX(Produits!$B$2:$B$501,MATCH($B2739,Produits!$A$2:$A$501,0)),"Référence inconnue"))</f>
        <v/>
      </c>
    </row>
    <row r="2740">
      <c r="A2740" s="16" t="n"/>
      <c r="C2740" s="13">
        <f>IF($B2740="","",IFERROR(INDEX(Produits!$B$2:$B$501,MATCH($B2740,Produits!$A$2:$A$501,0)),"Référence inconnue"))</f>
        <v/>
      </c>
    </row>
    <row r="2741">
      <c r="A2741" s="16" t="n"/>
      <c r="C2741" s="13">
        <f>IF($B2741="","",IFERROR(INDEX(Produits!$B$2:$B$501,MATCH($B2741,Produits!$A$2:$A$501,0)),"Référence inconnue"))</f>
        <v/>
      </c>
    </row>
    <row r="2742">
      <c r="A2742" s="16" t="n"/>
      <c r="C2742" s="13">
        <f>IF($B2742="","",IFERROR(INDEX(Produits!$B$2:$B$501,MATCH($B2742,Produits!$A$2:$A$501,0)),"Référence inconnue"))</f>
        <v/>
      </c>
    </row>
    <row r="2743">
      <c r="A2743" s="16" t="n"/>
      <c r="C2743" s="13">
        <f>IF($B2743="","",IFERROR(INDEX(Produits!$B$2:$B$501,MATCH($B2743,Produits!$A$2:$A$501,0)),"Référence inconnue"))</f>
        <v/>
      </c>
    </row>
    <row r="2744">
      <c r="A2744" s="16" t="n"/>
      <c r="C2744" s="13">
        <f>IF($B2744="","",IFERROR(INDEX(Produits!$B$2:$B$501,MATCH($B2744,Produits!$A$2:$A$501,0)),"Référence inconnue"))</f>
        <v/>
      </c>
    </row>
    <row r="2745">
      <c r="A2745" s="16" t="n"/>
      <c r="C2745" s="13">
        <f>IF($B2745="","",IFERROR(INDEX(Produits!$B$2:$B$501,MATCH($B2745,Produits!$A$2:$A$501,0)),"Référence inconnue"))</f>
        <v/>
      </c>
    </row>
    <row r="2746">
      <c r="A2746" s="16" t="n"/>
      <c r="C2746" s="13">
        <f>IF($B2746="","",IFERROR(INDEX(Produits!$B$2:$B$501,MATCH($B2746,Produits!$A$2:$A$501,0)),"Référence inconnue"))</f>
        <v/>
      </c>
    </row>
    <row r="2747">
      <c r="A2747" s="16" t="n"/>
      <c r="C2747" s="13">
        <f>IF($B2747="","",IFERROR(INDEX(Produits!$B$2:$B$501,MATCH($B2747,Produits!$A$2:$A$501,0)),"Référence inconnue"))</f>
        <v/>
      </c>
    </row>
    <row r="2748">
      <c r="A2748" s="16" t="n"/>
      <c r="C2748" s="13">
        <f>IF($B2748="","",IFERROR(INDEX(Produits!$B$2:$B$501,MATCH($B2748,Produits!$A$2:$A$501,0)),"Référence inconnue"))</f>
        <v/>
      </c>
    </row>
    <row r="2749">
      <c r="A2749" s="16" t="n"/>
      <c r="C2749" s="13">
        <f>IF($B2749="","",IFERROR(INDEX(Produits!$B$2:$B$501,MATCH($B2749,Produits!$A$2:$A$501,0)),"Référence inconnue"))</f>
        <v/>
      </c>
    </row>
    <row r="2750">
      <c r="A2750" s="16" t="n"/>
      <c r="C2750" s="13">
        <f>IF($B2750="","",IFERROR(INDEX(Produits!$B$2:$B$501,MATCH($B2750,Produits!$A$2:$A$501,0)),"Référence inconnue"))</f>
        <v/>
      </c>
    </row>
    <row r="2751">
      <c r="A2751" s="16" t="n"/>
      <c r="C2751" s="13">
        <f>IF($B2751="","",IFERROR(INDEX(Produits!$B$2:$B$501,MATCH($B2751,Produits!$A$2:$A$501,0)),"Référence inconnue"))</f>
        <v/>
      </c>
    </row>
    <row r="2752">
      <c r="A2752" s="16" t="n"/>
      <c r="C2752" s="13">
        <f>IF($B2752="","",IFERROR(INDEX(Produits!$B$2:$B$501,MATCH($B2752,Produits!$A$2:$A$501,0)),"Référence inconnue"))</f>
        <v/>
      </c>
    </row>
    <row r="2753">
      <c r="A2753" s="16" t="n"/>
      <c r="C2753" s="13">
        <f>IF($B2753="","",IFERROR(INDEX(Produits!$B$2:$B$501,MATCH($B2753,Produits!$A$2:$A$501,0)),"Référence inconnue"))</f>
        <v/>
      </c>
    </row>
    <row r="2754">
      <c r="A2754" s="16" t="n"/>
      <c r="C2754" s="13">
        <f>IF($B2754="","",IFERROR(INDEX(Produits!$B$2:$B$501,MATCH($B2754,Produits!$A$2:$A$501,0)),"Référence inconnue"))</f>
        <v/>
      </c>
    </row>
    <row r="2755">
      <c r="A2755" s="16" t="n"/>
      <c r="C2755" s="13">
        <f>IF($B2755="","",IFERROR(INDEX(Produits!$B$2:$B$501,MATCH($B2755,Produits!$A$2:$A$501,0)),"Référence inconnue"))</f>
        <v/>
      </c>
    </row>
    <row r="2756">
      <c r="A2756" s="16" t="n"/>
      <c r="C2756" s="13">
        <f>IF($B2756="","",IFERROR(INDEX(Produits!$B$2:$B$501,MATCH($B2756,Produits!$A$2:$A$501,0)),"Référence inconnue"))</f>
        <v/>
      </c>
    </row>
    <row r="2757">
      <c r="A2757" s="16" t="n"/>
      <c r="C2757" s="13">
        <f>IF($B2757="","",IFERROR(INDEX(Produits!$B$2:$B$501,MATCH($B2757,Produits!$A$2:$A$501,0)),"Référence inconnue"))</f>
        <v/>
      </c>
    </row>
    <row r="2758">
      <c r="A2758" s="16" t="n"/>
      <c r="C2758" s="13">
        <f>IF($B2758="","",IFERROR(INDEX(Produits!$B$2:$B$501,MATCH($B2758,Produits!$A$2:$A$501,0)),"Référence inconnue"))</f>
        <v/>
      </c>
    </row>
    <row r="2759">
      <c r="A2759" s="16" t="n"/>
      <c r="C2759" s="13">
        <f>IF($B2759="","",IFERROR(INDEX(Produits!$B$2:$B$501,MATCH($B2759,Produits!$A$2:$A$501,0)),"Référence inconnue"))</f>
        <v/>
      </c>
    </row>
    <row r="2760">
      <c r="A2760" s="16" t="n"/>
      <c r="C2760" s="13">
        <f>IF($B2760="","",IFERROR(INDEX(Produits!$B$2:$B$501,MATCH($B2760,Produits!$A$2:$A$501,0)),"Référence inconnue"))</f>
        <v/>
      </c>
    </row>
    <row r="2761">
      <c r="A2761" s="16" t="n"/>
      <c r="C2761" s="13">
        <f>IF($B2761="","",IFERROR(INDEX(Produits!$B$2:$B$501,MATCH($B2761,Produits!$A$2:$A$501,0)),"Référence inconnue"))</f>
        <v/>
      </c>
    </row>
    <row r="2762">
      <c r="A2762" s="16" t="n"/>
      <c r="C2762" s="13">
        <f>IF($B2762="","",IFERROR(INDEX(Produits!$B$2:$B$501,MATCH($B2762,Produits!$A$2:$A$501,0)),"Référence inconnue"))</f>
        <v/>
      </c>
    </row>
    <row r="2763">
      <c r="A2763" s="16" t="n"/>
      <c r="C2763" s="13">
        <f>IF($B2763="","",IFERROR(INDEX(Produits!$B$2:$B$501,MATCH($B2763,Produits!$A$2:$A$501,0)),"Référence inconnue"))</f>
        <v/>
      </c>
    </row>
    <row r="2764">
      <c r="A2764" s="16" t="n"/>
      <c r="C2764" s="13">
        <f>IF($B2764="","",IFERROR(INDEX(Produits!$B$2:$B$501,MATCH($B2764,Produits!$A$2:$A$501,0)),"Référence inconnue"))</f>
        <v/>
      </c>
    </row>
    <row r="2765">
      <c r="A2765" s="16" t="n"/>
      <c r="C2765" s="13">
        <f>IF($B2765="","",IFERROR(INDEX(Produits!$B$2:$B$501,MATCH($B2765,Produits!$A$2:$A$501,0)),"Référence inconnue"))</f>
        <v/>
      </c>
    </row>
    <row r="2766">
      <c r="A2766" s="16" t="n"/>
      <c r="C2766" s="13">
        <f>IF($B2766="","",IFERROR(INDEX(Produits!$B$2:$B$501,MATCH($B2766,Produits!$A$2:$A$501,0)),"Référence inconnue"))</f>
        <v/>
      </c>
    </row>
    <row r="2767">
      <c r="A2767" s="16" t="n"/>
      <c r="C2767" s="13">
        <f>IF($B2767="","",IFERROR(INDEX(Produits!$B$2:$B$501,MATCH($B2767,Produits!$A$2:$A$501,0)),"Référence inconnue"))</f>
        <v/>
      </c>
    </row>
    <row r="2768">
      <c r="A2768" s="16" t="n"/>
      <c r="C2768" s="13">
        <f>IF($B2768="","",IFERROR(INDEX(Produits!$B$2:$B$501,MATCH($B2768,Produits!$A$2:$A$501,0)),"Référence inconnue"))</f>
        <v/>
      </c>
    </row>
    <row r="2769">
      <c r="A2769" s="16" t="n"/>
      <c r="C2769" s="13">
        <f>IF($B2769="","",IFERROR(INDEX(Produits!$B$2:$B$501,MATCH($B2769,Produits!$A$2:$A$501,0)),"Référence inconnue"))</f>
        <v/>
      </c>
    </row>
    <row r="2770">
      <c r="A2770" s="16" t="n"/>
      <c r="C2770" s="13">
        <f>IF($B2770="","",IFERROR(INDEX(Produits!$B$2:$B$501,MATCH($B2770,Produits!$A$2:$A$501,0)),"Référence inconnue"))</f>
        <v/>
      </c>
    </row>
    <row r="2771">
      <c r="A2771" s="16" t="n"/>
      <c r="C2771" s="13">
        <f>IF($B2771="","",IFERROR(INDEX(Produits!$B$2:$B$501,MATCH($B2771,Produits!$A$2:$A$501,0)),"Référence inconnue"))</f>
        <v/>
      </c>
    </row>
    <row r="2772">
      <c r="A2772" s="16" t="n"/>
      <c r="C2772" s="13">
        <f>IF($B2772="","",IFERROR(INDEX(Produits!$B$2:$B$501,MATCH($B2772,Produits!$A$2:$A$501,0)),"Référence inconnue"))</f>
        <v/>
      </c>
    </row>
    <row r="2773">
      <c r="A2773" s="16" t="n"/>
      <c r="C2773" s="13">
        <f>IF($B2773="","",IFERROR(INDEX(Produits!$B$2:$B$501,MATCH($B2773,Produits!$A$2:$A$501,0)),"Référence inconnue"))</f>
        <v/>
      </c>
    </row>
    <row r="2774">
      <c r="A2774" s="16" t="n"/>
      <c r="C2774" s="13">
        <f>IF($B2774="","",IFERROR(INDEX(Produits!$B$2:$B$501,MATCH($B2774,Produits!$A$2:$A$501,0)),"Référence inconnue"))</f>
        <v/>
      </c>
    </row>
    <row r="2775">
      <c r="A2775" s="16" t="n"/>
      <c r="C2775" s="13">
        <f>IF($B2775="","",IFERROR(INDEX(Produits!$B$2:$B$501,MATCH($B2775,Produits!$A$2:$A$501,0)),"Référence inconnue"))</f>
        <v/>
      </c>
    </row>
    <row r="2776">
      <c r="A2776" s="16" t="n"/>
      <c r="C2776" s="13">
        <f>IF($B2776="","",IFERROR(INDEX(Produits!$B$2:$B$501,MATCH($B2776,Produits!$A$2:$A$501,0)),"Référence inconnue"))</f>
        <v/>
      </c>
    </row>
    <row r="2777">
      <c r="A2777" s="16" t="n"/>
      <c r="C2777" s="13">
        <f>IF($B2777="","",IFERROR(INDEX(Produits!$B$2:$B$501,MATCH($B2777,Produits!$A$2:$A$501,0)),"Référence inconnue"))</f>
        <v/>
      </c>
    </row>
    <row r="2778">
      <c r="A2778" s="16" t="n"/>
      <c r="C2778" s="13">
        <f>IF($B2778="","",IFERROR(INDEX(Produits!$B$2:$B$501,MATCH($B2778,Produits!$A$2:$A$501,0)),"Référence inconnue"))</f>
        <v/>
      </c>
    </row>
    <row r="2779">
      <c r="A2779" s="16" t="n"/>
      <c r="C2779" s="13">
        <f>IF($B2779="","",IFERROR(INDEX(Produits!$B$2:$B$501,MATCH($B2779,Produits!$A$2:$A$501,0)),"Référence inconnue"))</f>
        <v/>
      </c>
    </row>
    <row r="2780">
      <c r="A2780" s="16" t="n"/>
      <c r="C2780" s="13">
        <f>IF($B2780="","",IFERROR(INDEX(Produits!$B$2:$B$501,MATCH($B2780,Produits!$A$2:$A$501,0)),"Référence inconnue"))</f>
        <v/>
      </c>
    </row>
    <row r="2781">
      <c r="A2781" s="16" t="n"/>
      <c r="C2781" s="13">
        <f>IF($B2781="","",IFERROR(INDEX(Produits!$B$2:$B$501,MATCH($B2781,Produits!$A$2:$A$501,0)),"Référence inconnue"))</f>
        <v/>
      </c>
    </row>
    <row r="2782">
      <c r="A2782" s="16" t="n"/>
      <c r="C2782" s="13">
        <f>IF($B2782="","",IFERROR(INDEX(Produits!$B$2:$B$501,MATCH($B2782,Produits!$A$2:$A$501,0)),"Référence inconnue"))</f>
        <v/>
      </c>
    </row>
    <row r="2783">
      <c r="A2783" s="16" t="n"/>
      <c r="C2783" s="13">
        <f>IF($B2783="","",IFERROR(INDEX(Produits!$B$2:$B$501,MATCH($B2783,Produits!$A$2:$A$501,0)),"Référence inconnue"))</f>
        <v/>
      </c>
    </row>
    <row r="2784">
      <c r="A2784" s="16" t="n"/>
      <c r="C2784" s="13">
        <f>IF($B2784="","",IFERROR(INDEX(Produits!$B$2:$B$501,MATCH($B2784,Produits!$A$2:$A$501,0)),"Référence inconnue"))</f>
        <v/>
      </c>
    </row>
    <row r="2785">
      <c r="A2785" s="16" t="n"/>
      <c r="C2785" s="13">
        <f>IF($B2785="","",IFERROR(INDEX(Produits!$B$2:$B$501,MATCH($B2785,Produits!$A$2:$A$501,0)),"Référence inconnue"))</f>
        <v/>
      </c>
    </row>
    <row r="2786">
      <c r="A2786" s="16" t="n"/>
      <c r="C2786" s="13">
        <f>IF($B2786="","",IFERROR(INDEX(Produits!$B$2:$B$501,MATCH($B2786,Produits!$A$2:$A$501,0)),"Référence inconnue"))</f>
        <v/>
      </c>
    </row>
    <row r="2787">
      <c r="A2787" s="16" t="n"/>
      <c r="C2787" s="13">
        <f>IF($B2787="","",IFERROR(INDEX(Produits!$B$2:$B$501,MATCH($B2787,Produits!$A$2:$A$501,0)),"Référence inconnue"))</f>
        <v/>
      </c>
    </row>
    <row r="2788">
      <c r="A2788" s="16" t="n"/>
      <c r="C2788" s="13">
        <f>IF($B2788="","",IFERROR(INDEX(Produits!$B$2:$B$501,MATCH($B2788,Produits!$A$2:$A$501,0)),"Référence inconnue"))</f>
        <v/>
      </c>
    </row>
    <row r="2789">
      <c r="A2789" s="16" t="n"/>
      <c r="C2789" s="13">
        <f>IF($B2789="","",IFERROR(INDEX(Produits!$B$2:$B$501,MATCH($B2789,Produits!$A$2:$A$501,0)),"Référence inconnue"))</f>
        <v/>
      </c>
    </row>
    <row r="2790">
      <c r="A2790" s="16" t="n"/>
      <c r="C2790" s="13">
        <f>IF($B2790="","",IFERROR(INDEX(Produits!$B$2:$B$501,MATCH($B2790,Produits!$A$2:$A$501,0)),"Référence inconnue"))</f>
        <v/>
      </c>
    </row>
    <row r="2791">
      <c r="A2791" s="16" t="n"/>
      <c r="C2791" s="13">
        <f>IF($B2791="","",IFERROR(INDEX(Produits!$B$2:$B$501,MATCH($B2791,Produits!$A$2:$A$501,0)),"Référence inconnue"))</f>
        <v/>
      </c>
    </row>
    <row r="2792">
      <c r="A2792" s="16" t="n"/>
      <c r="C2792" s="13">
        <f>IF($B2792="","",IFERROR(INDEX(Produits!$B$2:$B$501,MATCH($B2792,Produits!$A$2:$A$501,0)),"Référence inconnue"))</f>
        <v/>
      </c>
    </row>
    <row r="2793">
      <c r="A2793" s="16" t="n"/>
      <c r="C2793" s="13">
        <f>IF($B2793="","",IFERROR(INDEX(Produits!$B$2:$B$501,MATCH($B2793,Produits!$A$2:$A$501,0)),"Référence inconnue"))</f>
        <v/>
      </c>
    </row>
    <row r="2794">
      <c r="A2794" s="16" t="n"/>
      <c r="C2794" s="13">
        <f>IF($B2794="","",IFERROR(INDEX(Produits!$B$2:$B$501,MATCH($B2794,Produits!$A$2:$A$501,0)),"Référence inconnue"))</f>
        <v/>
      </c>
    </row>
    <row r="2795">
      <c r="A2795" s="16" t="n"/>
      <c r="C2795" s="13">
        <f>IF($B2795="","",IFERROR(INDEX(Produits!$B$2:$B$501,MATCH($B2795,Produits!$A$2:$A$501,0)),"Référence inconnue"))</f>
        <v/>
      </c>
    </row>
    <row r="2796">
      <c r="A2796" s="16" t="n"/>
      <c r="C2796" s="13">
        <f>IF($B2796="","",IFERROR(INDEX(Produits!$B$2:$B$501,MATCH($B2796,Produits!$A$2:$A$501,0)),"Référence inconnue"))</f>
        <v/>
      </c>
    </row>
    <row r="2797">
      <c r="A2797" s="16" t="n"/>
      <c r="C2797" s="13">
        <f>IF($B2797="","",IFERROR(INDEX(Produits!$B$2:$B$501,MATCH($B2797,Produits!$A$2:$A$501,0)),"Référence inconnue"))</f>
        <v/>
      </c>
    </row>
    <row r="2798">
      <c r="A2798" s="16" t="n"/>
      <c r="C2798" s="13">
        <f>IF($B2798="","",IFERROR(INDEX(Produits!$B$2:$B$501,MATCH($B2798,Produits!$A$2:$A$501,0)),"Référence inconnue"))</f>
        <v/>
      </c>
    </row>
    <row r="2799">
      <c r="A2799" s="16" t="n"/>
      <c r="C2799" s="13">
        <f>IF($B2799="","",IFERROR(INDEX(Produits!$B$2:$B$501,MATCH($B2799,Produits!$A$2:$A$501,0)),"Référence inconnue"))</f>
        <v/>
      </c>
    </row>
    <row r="2800">
      <c r="A2800" s="16" t="n"/>
      <c r="C2800" s="13">
        <f>IF($B2800="","",IFERROR(INDEX(Produits!$B$2:$B$501,MATCH($B2800,Produits!$A$2:$A$501,0)),"Référence inconnue"))</f>
        <v/>
      </c>
    </row>
    <row r="2801">
      <c r="A2801" s="16" t="n"/>
      <c r="C2801" s="13">
        <f>IF($B2801="","",IFERROR(INDEX(Produits!$B$2:$B$501,MATCH($B2801,Produits!$A$2:$A$501,0)),"Référence inconnue"))</f>
        <v/>
      </c>
    </row>
    <row r="2802">
      <c r="A2802" s="16" t="n"/>
      <c r="C2802" s="13">
        <f>IF($B2802="","",IFERROR(INDEX(Produits!$B$2:$B$501,MATCH($B2802,Produits!$A$2:$A$501,0)),"Référence inconnue"))</f>
        <v/>
      </c>
    </row>
    <row r="2803">
      <c r="A2803" s="16" t="n"/>
      <c r="C2803" s="13">
        <f>IF($B2803="","",IFERROR(INDEX(Produits!$B$2:$B$501,MATCH($B2803,Produits!$A$2:$A$501,0)),"Référence inconnue"))</f>
        <v/>
      </c>
    </row>
    <row r="2804">
      <c r="A2804" s="16" t="n"/>
      <c r="C2804" s="13">
        <f>IF($B2804="","",IFERROR(INDEX(Produits!$B$2:$B$501,MATCH($B2804,Produits!$A$2:$A$501,0)),"Référence inconnue"))</f>
        <v/>
      </c>
    </row>
    <row r="2805">
      <c r="A2805" s="16" t="n"/>
      <c r="C2805" s="13">
        <f>IF($B2805="","",IFERROR(INDEX(Produits!$B$2:$B$501,MATCH($B2805,Produits!$A$2:$A$501,0)),"Référence inconnue"))</f>
        <v/>
      </c>
    </row>
    <row r="2806">
      <c r="A2806" s="16" t="n"/>
      <c r="C2806" s="13">
        <f>IF($B2806="","",IFERROR(INDEX(Produits!$B$2:$B$501,MATCH($B2806,Produits!$A$2:$A$501,0)),"Référence inconnue"))</f>
        <v/>
      </c>
    </row>
    <row r="2807">
      <c r="A2807" s="16" t="n"/>
      <c r="C2807" s="13">
        <f>IF($B2807="","",IFERROR(INDEX(Produits!$B$2:$B$501,MATCH($B2807,Produits!$A$2:$A$501,0)),"Référence inconnue"))</f>
        <v/>
      </c>
    </row>
    <row r="2808">
      <c r="A2808" s="16" t="n"/>
      <c r="C2808" s="13">
        <f>IF($B2808="","",IFERROR(INDEX(Produits!$B$2:$B$501,MATCH($B2808,Produits!$A$2:$A$501,0)),"Référence inconnue"))</f>
        <v/>
      </c>
    </row>
    <row r="2809">
      <c r="A2809" s="16" t="n"/>
      <c r="C2809" s="13">
        <f>IF($B2809="","",IFERROR(INDEX(Produits!$B$2:$B$501,MATCH($B2809,Produits!$A$2:$A$501,0)),"Référence inconnue"))</f>
        <v/>
      </c>
    </row>
    <row r="2810">
      <c r="A2810" s="16" t="n"/>
      <c r="C2810" s="13">
        <f>IF($B2810="","",IFERROR(INDEX(Produits!$B$2:$B$501,MATCH($B2810,Produits!$A$2:$A$501,0)),"Référence inconnue"))</f>
        <v/>
      </c>
    </row>
    <row r="2811">
      <c r="A2811" s="16" t="n"/>
      <c r="C2811" s="13">
        <f>IF($B2811="","",IFERROR(INDEX(Produits!$B$2:$B$501,MATCH($B2811,Produits!$A$2:$A$501,0)),"Référence inconnue"))</f>
        <v/>
      </c>
    </row>
    <row r="2812">
      <c r="A2812" s="16" t="n"/>
      <c r="C2812" s="13">
        <f>IF($B2812="","",IFERROR(INDEX(Produits!$B$2:$B$501,MATCH($B2812,Produits!$A$2:$A$501,0)),"Référence inconnue"))</f>
        <v/>
      </c>
    </row>
    <row r="2813">
      <c r="A2813" s="16" t="n"/>
      <c r="C2813" s="13">
        <f>IF($B2813="","",IFERROR(INDEX(Produits!$B$2:$B$501,MATCH($B2813,Produits!$A$2:$A$501,0)),"Référence inconnue"))</f>
        <v/>
      </c>
    </row>
    <row r="2814">
      <c r="A2814" s="16" t="n"/>
      <c r="C2814" s="13">
        <f>IF($B2814="","",IFERROR(INDEX(Produits!$B$2:$B$501,MATCH($B2814,Produits!$A$2:$A$501,0)),"Référence inconnue"))</f>
        <v/>
      </c>
    </row>
    <row r="2815">
      <c r="A2815" s="16" t="n"/>
      <c r="C2815" s="13">
        <f>IF($B2815="","",IFERROR(INDEX(Produits!$B$2:$B$501,MATCH($B2815,Produits!$A$2:$A$501,0)),"Référence inconnue"))</f>
        <v/>
      </c>
    </row>
    <row r="2816">
      <c r="A2816" s="16" t="n"/>
      <c r="C2816" s="13">
        <f>IF($B2816="","",IFERROR(INDEX(Produits!$B$2:$B$501,MATCH($B2816,Produits!$A$2:$A$501,0)),"Référence inconnue"))</f>
        <v/>
      </c>
    </row>
    <row r="2817">
      <c r="A2817" s="16" t="n"/>
      <c r="C2817" s="13">
        <f>IF($B2817="","",IFERROR(INDEX(Produits!$B$2:$B$501,MATCH($B2817,Produits!$A$2:$A$501,0)),"Référence inconnue"))</f>
        <v/>
      </c>
    </row>
    <row r="2818">
      <c r="A2818" s="16" t="n"/>
      <c r="C2818" s="13">
        <f>IF($B2818="","",IFERROR(INDEX(Produits!$B$2:$B$501,MATCH($B2818,Produits!$A$2:$A$501,0)),"Référence inconnue"))</f>
        <v/>
      </c>
    </row>
    <row r="2819">
      <c r="A2819" s="16" t="n"/>
      <c r="C2819" s="13">
        <f>IF($B2819="","",IFERROR(INDEX(Produits!$B$2:$B$501,MATCH($B2819,Produits!$A$2:$A$501,0)),"Référence inconnue"))</f>
        <v/>
      </c>
    </row>
    <row r="2820">
      <c r="A2820" s="16" t="n"/>
      <c r="C2820" s="13">
        <f>IF($B2820="","",IFERROR(INDEX(Produits!$B$2:$B$501,MATCH($B2820,Produits!$A$2:$A$501,0)),"Référence inconnue"))</f>
        <v/>
      </c>
    </row>
    <row r="2821">
      <c r="A2821" s="16" t="n"/>
      <c r="C2821" s="13">
        <f>IF($B2821="","",IFERROR(INDEX(Produits!$B$2:$B$501,MATCH($B2821,Produits!$A$2:$A$501,0)),"Référence inconnue"))</f>
        <v/>
      </c>
    </row>
    <row r="2822">
      <c r="A2822" s="16" t="n"/>
      <c r="C2822" s="13">
        <f>IF($B2822="","",IFERROR(INDEX(Produits!$B$2:$B$501,MATCH($B2822,Produits!$A$2:$A$501,0)),"Référence inconnue"))</f>
        <v/>
      </c>
    </row>
    <row r="2823">
      <c r="A2823" s="16" t="n"/>
      <c r="C2823" s="13">
        <f>IF($B2823="","",IFERROR(INDEX(Produits!$B$2:$B$501,MATCH($B2823,Produits!$A$2:$A$501,0)),"Référence inconnue"))</f>
        <v/>
      </c>
    </row>
    <row r="2824">
      <c r="A2824" s="16" t="n"/>
      <c r="C2824" s="13">
        <f>IF($B2824="","",IFERROR(INDEX(Produits!$B$2:$B$501,MATCH($B2824,Produits!$A$2:$A$501,0)),"Référence inconnue"))</f>
        <v/>
      </c>
    </row>
    <row r="2825">
      <c r="A2825" s="16" t="n"/>
      <c r="C2825" s="13">
        <f>IF($B2825="","",IFERROR(INDEX(Produits!$B$2:$B$501,MATCH($B2825,Produits!$A$2:$A$501,0)),"Référence inconnue"))</f>
        <v/>
      </c>
    </row>
    <row r="2826">
      <c r="A2826" s="16" t="n"/>
      <c r="C2826" s="13">
        <f>IF($B2826="","",IFERROR(INDEX(Produits!$B$2:$B$501,MATCH($B2826,Produits!$A$2:$A$501,0)),"Référence inconnue"))</f>
        <v/>
      </c>
    </row>
    <row r="2827">
      <c r="A2827" s="16" t="n"/>
      <c r="C2827" s="13">
        <f>IF($B2827="","",IFERROR(INDEX(Produits!$B$2:$B$501,MATCH($B2827,Produits!$A$2:$A$501,0)),"Référence inconnue"))</f>
        <v/>
      </c>
    </row>
    <row r="2828">
      <c r="A2828" s="16" t="n"/>
      <c r="C2828" s="13">
        <f>IF($B2828="","",IFERROR(INDEX(Produits!$B$2:$B$501,MATCH($B2828,Produits!$A$2:$A$501,0)),"Référence inconnue"))</f>
        <v/>
      </c>
    </row>
    <row r="2829">
      <c r="A2829" s="16" t="n"/>
      <c r="C2829" s="13">
        <f>IF($B2829="","",IFERROR(INDEX(Produits!$B$2:$B$501,MATCH($B2829,Produits!$A$2:$A$501,0)),"Référence inconnue"))</f>
        <v/>
      </c>
    </row>
    <row r="2830">
      <c r="A2830" s="16" t="n"/>
      <c r="C2830" s="13">
        <f>IF($B2830="","",IFERROR(INDEX(Produits!$B$2:$B$501,MATCH($B2830,Produits!$A$2:$A$501,0)),"Référence inconnue"))</f>
        <v/>
      </c>
    </row>
    <row r="2831">
      <c r="A2831" s="16" t="n"/>
      <c r="C2831" s="13">
        <f>IF($B2831="","",IFERROR(INDEX(Produits!$B$2:$B$501,MATCH($B2831,Produits!$A$2:$A$501,0)),"Référence inconnue"))</f>
        <v/>
      </c>
    </row>
    <row r="2832">
      <c r="A2832" s="16" t="n"/>
      <c r="C2832" s="13">
        <f>IF($B2832="","",IFERROR(INDEX(Produits!$B$2:$B$501,MATCH($B2832,Produits!$A$2:$A$501,0)),"Référence inconnue"))</f>
        <v/>
      </c>
    </row>
    <row r="2833">
      <c r="A2833" s="16" t="n"/>
      <c r="C2833" s="13">
        <f>IF($B2833="","",IFERROR(INDEX(Produits!$B$2:$B$501,MATCH($B2833,Produits!$A$2:$A$501,0)),"Référence inconnue"))</f>
        <v/>
      </c>
    </row>
    <row r="2834">
      <c r="A2834" s="16" t="n"/>
      <c r="C2834" s="13">
        <f>IF($B2834="","",IFERROR(INDEX(Produits!$B$2:$B$501,MATCH($B2834,Produits!$A$2:$A$501,0)),"Référence inconnue"))</f>
        <v/>
      </c>
    </row>
    <row r="2835">
      <c r="A2835" s="16" t="n"/>
      <c r="C2835" s="13">
        <f>IF($B2835="","",IFERROR(INDEX(Produits!$B$2:$B$501,MATCH($B2835,Produits!$A$2:$A$501,0)),"Référence inconnue"))</f>
        <v/>
      </c>
    </row>
    <row r="2836">
      <c r="A2836" s="16" t="n"/>
      <c r="C2836" s="13">
        <f>IF($B2836="","",IFERROR(INDEX(Produits!$B$2:$B$501,MATCH($B2836,Produits!$A$2:$A$501,0)),"Référence inconnue"))</f>
        <v/>
      </c>
    </row>
    <row r="2837">
      <c r="A2837" s="16" t="n"/>
      <c r="C2837" s="13">
        <f>IF($B2837="","",IFERROR(INDEX(Produits!$B$2:$B$501,MATCH($B2837,Produits!$A$2:$A$501,0)),"Référence inconnue"))</f>
        <v/>
      </c>
    </row>
    <row r="2838">
      <c r="A2838" s="16" t="n"/>
      <c r="C2838" s="13">
        <f>IF($B2838="","",IFERROR(INDEX(Produits!$B$2:$B$501,MATCH($B2838,Produits!$A$2:$A$501,0)),"Référence inconnue"))</f>
        <v/>
      </c>
    </row>
    <row r="2839">
      <c r="A2839" s="16" t="n"/>
      <c r="C2839" s="13">
        <f>IF($B2839="","",IFERROR(INDEX(Produits!$B$2:$B$501,MATCH($B2839,Produits!$A$2:$A$501,0)),"Référence inconnue"))</f>
        <v/>
      </c>
    </row>
    <row r="2840">
      <c r="A2840" s="16" t="n"/>
      <c r="C2840" s="13">
        <f>IF($B2840="","",IFERROR(INDEX(Produits!$B$2:$B$501,MATCH($B2840,Produits!$A$2:$A$501,0)),"Référence inconnue"))</f>
        <v/>
      </c>
    </row>
    <row r="2841">
      <c r="A2841" s="16" t="n"/>
      <c r="C2841" s="13">
        <f>IF($B2841="","",IFERROR(INDEX(Produits!$B$2:$B$501,MATCH($B2841,Produits!$A$2:$A$501,0)),"Référence inconnue"))</f>
        <v/>
      </c>
    </row>
    <row r="2842">
      <c r="A2842" s="16" t="n"/>
      <c r="C2842" s="13">
        <f>IF($B2842="","",IFERROR(INDEX(Produits!$B$2:$B$501,MATCH($B2842,Produits!$A$2:$A$501,0)),"Référence inconnue"))</f>
        <v/>
      </c>
    </row>
    <row r="2843">
      <c r="A2843" s="16" t="n"/>
      <c r="C2843" s="13">
        <f>IF($B2843="","",IFERROR(INDEX(Produits!$B$2:$B$501,MATCH($B2843,Produits!$A$2:$A$501,0)),"Référence inconnue"))</f>
        <v/>
      </c>
    </row>
    <row r="2844">
      <c r="A2844" s="16" t="n"/>
      <c r="C2844" s="13">
        <f>IF($B2844="","",IFERROR(INDEX(Produits!$B$2:$B$501,MATCH($B2844,Produits!$A$2:$A$501,0)),"Référence inconnue"))</f>
        <v/>
      </c>
    </row>
    <row r="2845">
      <c r="A2845" s="16" t="n"/>
      <c r="C2845" s="13">
        <f>IF($B2845="","",IFERROR(INDEX(Produits!$B$2:$B$501,MATCH($B2845,Produits!$A$2:$A$501,0)),"Référence inconnue"))</f>
        <v/>
      </c>
    </row>
    <row r="2846">
      <c r="A2846" s="16" t="n"/>
      <c r="C2846" s="13">
        <f>IF($B2846="","",IFERROR(INDEX(Produits!$B$2:$B$501,MATCH($B2846,Produits!$A$2:$A$501,0)),"Référence inconnue"))</f>
        <v/>
      </c>
    </row>
    <row r="2847">
      <c r="A2847" s="16" t="n"/>
      <c r="C2847" s="13">
        <f>IF($B2847="","",IFERROR(INDEX(Produits!$B$2:$B$501,MATCH($B2847,Produits!$A$2:$A$501,0)),"Référence inconnue"))</f>
        <v/>
      </c>
    </row>
    <row r="2848">
      <c r="A2848" s="16" t="n"/>
      <c r="C2848" s="13">
        <f>IF($B2848="","",IFERROR(INDEX(Produits!$B$2:$B$501,MATCH($B2848,Produits!$A$2:$A$501,0)),"Référence inconnue"))</f>
        <v/>
      </c>
    </row>
    <row r="2849">
      <c r="A2849" s="16" t="n"/>
      <c r="C2849" s="13">
        <f>IF($B2849="","",IFERROR(INDEX(Produits!$B$2:$B$501,MATCH($B2849,Produits!$A$2:$A$501,0)),"Référence inconnue"))</f>
        <v/>
      </c>
    </row>
    <row r="2850">
      <c r="A2850" s="16" t="n"/>
      <c r="C2850" s="13">
        <f>IF($B2850="","",IFERROR(INDEX(Produits!$B$2:$B$501,MATCH($B2850,Produits!$A$2:$A$501,0)),"Référence inconnue"))</f>
        <v/>
      </c>
    </row>
    <row r="2851">
      <c r="A2851" s="16" t="n"/>
      <c r="C2851" s="13">
        <f>IF($B2851="","",IFERROR(INDEX(Produits!$B$2:$B$501,MATCH($B2851,Produits!$A$2:$A$501,0)),"Référence inconnue"))</f>
        <v/>
      </c>
    </row>
    <row r="2852">
      <c r="A2852" s="16" t="n"/>
      <c r="C2852" s="13">
        <f>IF($B2852="","",IFERROR(INDEX(Produits!$B$2:$B$501,MATCH($B2852,Produits!$A$2:$A$501,0)),"Référence inconnue"))</f>
        <v/>
      </c>
    </row>
    <row r="2853">
      <c r="A2853" s="16" t="n"/>
      <c r="C2853" s="13">
        <f>IF($B2853="","",IFERROR(INDEX(Produits!$B$2:$B$501,MATCH($B2853,Produits!$A$2:$A$501,0)),"Référence inconnue"))</f>
        <v/>
      </c>
    </row>
    <row r="2854">
      <c r="A2854" s="16" t="n"/>
      <c r="C2854" s="13">
        <f>IF($B2854="","",IFERROR(INDEX(Produits!$B$2:$B$501,MATCH($B2854,Produits!$A$2:$A$501,0)),"Référence inconnue"))</f>
        <v/>
      </c>
    </row>
    <row r="2855">
      <c r="A2855" s="16" t="n"/>
      <c r="C2855" s="13">
        <f>IF($B2855="","",IFERROR(INDEX(Produits!$B$2:$B$501,MATCH($B2855,Produits!$A$2:$A$501,0)),"Référence inconnue"))</f>
        <v/>
      </c>
    </row>
    <row r="2856">
      <c r="A2856" s="16" t="n"/>
      <c r="C2856" s="13">
        <f>IF($B2856="","",IFERROR(INDEX(Produits!$B$2:$B$501,MATCH($B2856,Produits!$A$2:$A$501,0)),"Référence inconnue"))</f>
        <v/>
      </c>
    </row>
    <row r="2857">
      <c r="A2857" s="16" t="n"/>
      <c r="C2857" s="13">
        <f>IF($B2857="","",IFERROR(INDEX(Produits!$B$2:$B$501,MATCH($B2857,Produits!$A$2:$A$501,0)),"Référence inconnue"))</f>
        <v/>
      </c>
    </row>
    <row r="2858">
      <c r="A2858" s="16" t="n"/>
      <c r="C2858" s="13">
        <f>IF($B2858="","",IFERROR(INDEX(Produits!$B$2:$B$501,MATCH($B2858,Produits!$A$2:$A$501,0)),"Référence inconnue"))</f>
        <v/>
      </c>
    </row>
    <row r="2859">
      <c r="A2859" s="16" t="n"/>
      <c r="C2859" s="13">
        <f>IF($B2859="","",IFERROR(INDEX(Produits!$B$2:$B$501,MATCH($B2859,Produits!$A$2:$A$501,0)),"Référence inconnue"))</f>
        <v/>
      </c>
    </row>
    <row r="2860">
      <c r="A2860" s="16" t="n"/>
      <c r="C2860" s="13">
        <f>IF($B2860="","",IFERROR(INDEX(Produits!$B$2:$B$501,MATCH($B2860,Produits!$A$2:$A$501,0)),"Référence inconnue"))</f>
        <v/>
      </c>
    </row>
    <row r="2861">
      <c r="A2861" s="16" t="n"/>
      <c r="C2861" s="13">
        <f>IF($B2861="","",IFERROR(INDEX(Produits!$B$2:$B$501,MATCH($B2861,Produits!$A$2:$A$501,0)),"Référence inconnue"))</f>
        <v/>
      </c>
    </row>
    <row r="2862">
      <c r="A2862" s="16" t="n"/>
      <c r="C2862" s="13">
        <f>IF($B2862="","",IFERROR(INDEX(Produits!$B$2:$B$501,MATCH($B2862,Produits!$A$2:$A$501,0)),"Référence inconnue"))</f>
        <v/>
      </c>
    </row>
    <row r="2863">
      <c r="A2863" s="16" t="n"/>
      <c r="C2863" s="13">
        <f>IF($B2863="","",IFERROR(INDEX(Produits!$B$2:$B$501,MATCH($B2863,Produits!$A$2:$A$501,0)),"Référence inconnue"))</f>
        <v/>
      </c>
    </row>
    <row r="2864">
      <c r="A2864" s="16" t="n"/>
      <c r="C2864" s="13">
        <f>IF($B2864="","",IFERROR(INDEX(Produits!$B$2:$B$501,MATCH($B2864,Produits!$A$2:$A$501,0)),"Référence inconnue"))</f>
        <v/>
      </c>
    </row>
    <row r="2865">
      <c r="A2865" s="16" t="n"/>
      <c r="C2865" s="13">
        <f>IF($B2865="","",IFERROR(INDEX(Produits!$B$2:$B$501,MATCH($B2865,Produits!$A$2:$A$501,0)),"Référence inconnue"))</f>
        <v/>
      </c>
    </row>
    <row r="2866">
      <c r="A2866" s="16" t="n"/>
      <c r="C2866" s="13">
        <f>IF($B2866="","",IFERROR(INDEX(Produits!$B$2:$B$501,MATCH($B2866,Produits!$A$2:$A$501,0)),"Référence inconnue"))</f>
        <v/>
      </c>
    </row>
    <row r="2867">
      <c r="A2867" s="16" t="n"/>
      <c r="C2867" s="13">
        <f>IF($B2867="","",IFERROR(INDEX(Produits!$B$2:$B$501,MATCH($B2867,Produits!$A$2:$A$501,0)),"Référence inconnue"))</f>
        <v/>
      </c>
    </row>
    <row r="2868">
      <c r="A2868" s="16" t="n"/>
      <c r="C2868" s="13">
        <f>IF($B2868="","",IFERROR(INDEX(Produits!$B$2:$B$501,MATCH($B2868,Produits!$A$2:$A$501,0)),"Référence inconnue"))</f>
        <v/>
      </c>
    </row>
    <row r="2869">
      <c r="A2869" s="16" t="n"/>
      <c r="C2869" s="13">
        <f>IF($B2869="","",IFERROR(INDEX(Produits!$B$2:$B$501,MATCH($B2869,Produits!$A$2:$A$501,0)),"Référence inconnue"))</f>
        <v/>
      </c>
    </row>
    <row r="2870">
      <c r="A2870" s="16" t="n"/>
      <c r="C2870" s="13">
        <f>IF($B2870="","",IFERROR(INDEX(Produits!$B$2:$B$501,MATCH($B2870,Produits!$A$2:$A$501,0)),"Référence inconnue"))</f>
        <v/>
      </c>
    </row>
    <row r="2871">
      <c r="A2871" s="16" t="n"/>
      <c r="C2871" s="13">
        <f>IF($B2871="","",IFERROR(INDEX(Produits!$B$2:$B$501,MATCH($B2871,Produits!$A$2:$A$501,0)),"Référence inconnue"))</f>
        <v/>
      </c>
    </row>
    <row r="2872">
      <c r="A2872" s="16" t="n"/>
      <c r="C2872" s="13">
        <f>IF($B2872="","",IFERROR(INDEX(Produits!$B$2:$B$501,MATCH($B2872,Produits!$A$2:$A$501,0)),"Référence inconnue"))</f>
        <v/>
      </c>
    </row>
    <row r="2873">
      <c r="A2873" s="16" t="n"/>
      <c r="C2873" s="13">
        <f>IF($B2873="","",IFERROR(INDEX(Produits!$B$2:$B$501,MATCH($B2873,Produits!$A$2:$A$501,0)),"Référence inconnue"))</f>
        <v/>
      </c>
    </row>
    <row r="2874">
      <c r="A2874" s="16" t="n"/>
      <c r="C2874" s="13">
        <f>IF($B2874="","",IFERROR(INDEX(Produits!$B$2:$B$501,MATCH($B2874,Produits!$A$2:$A$501,0)),"Référence inconnue"))</f>
        <v/>
      </c>
    </row>
    <row r="2875">
      <c r="A2875" s="16" t="n"/>
      <c r="C2875" s="13">
        <f>IF($B2875="","",IFERROR(INDEX(Produits!$B$2:$B$501,MATCH($B2875,Produits!$A$2:$A$501,0)),"Référence inconnue"))</f>
        <v/>
      </c>
    </row>
    <row r="2876">
      <c r="A2876" s="16" t="n"/>
      <c r="C2876" s="13">
        <f>IF($B2876="","",IFERROR(INDEX(Produits!$B$2:$B$501,MATCH($B2876,Produits!$A$2:$A$501,0)),"Référence inconnue"))</f>
        <v/>
      </c>
    </row>
    <row r="2877">
      <c r="A2877" s="16" t="n"/>
      <c r="C2877" s="13">
        <f>IF($B2877="","",IFERROR(INDEX(Produits!$B$2:$B$501,MATCH($B2877,Produits!$A$2:$A$501,0)),"Référence inconnue"))</f>
        <v/>
      </c>
    </row>
    <row r="2878">
      <c r="A2878" s="16" t="n"/>
      <c r="C2878" s="13">
        <f>IF($B2878="","",IFERROR(INDEX(Produits!$B$2:$B$501,MATCH($B2878,Produits!$A$2:$A$501,0)),"Référence inconnue"))</f>
        <v/>
      </c>
    </row>
    <row r="2879">
      <c r="A2879" s="16" t="n"/>
      <c r="C2879" s="13">
        <f>IF($B2879="","",IFERROR(INDEX(Produits!$B$2:$B$501,MATCH($B2879,Produits!$A$2:$A$501,0)),"Référence inconnue"))</f>
        <v/>
      </c>
    </row>
    <row r="2880">
      <c r="A2880" s="16" t="n"/>
      <c r="C2880" s="13">
        <f>IF($B2880="","",IFERROR(INDEX(Produits!$B$2:$B$501,MATCH($B2880,Produits!$A$2:$A$501,0)),"Référence inconnue"))</f>
        <v/>
      </c>
    </row>
    <row r="2881">
      <c r="A2881" s="16" t="n"/>
      <c r="C2881" s="13">
        <f>IF($B2881="","",IFERROR(INDEX(Produits!$B$2:$B$501,MATCH($B2881,Produits!$A$2:$A$501,0)),"Référence inconnue"))</f>
        <v/>
      </c>
    </row>
    <row r="2882">
      <c r="A2882" s="16" t="n"/>
      <c r="C2882" s="13">
        <f>IF($B2882="","",IFERROR(INDEX(Produits!$B$2:$B$501,MATCH($B2882,Produits!$A$2:$A$501,0)),"Référence inconnue"))</f>
        <v/>
      </c>
    </row>
    <row r="2883">
      <c r="A2883" s="16" t="n"/>
      <c r="C2883" s="13">
        <f>IF($B2883="","",IFERROR(INDEX(Produits!$B$2:$B$501,MATCH($B2883,Produits!$A$2:$A$501,0)),"Référence inconnue"))</f>
        <v/>
      </c>
    </row>
    <row r="2884">
      <c r="A2884" s="16" t="n"/>
      <c r="C2884" s="13">
        <f>IF($B2884="","",IFERROR(INDEX(Produits!$B$2:$B$501,MATCH($B2884,Produits!$A$2:$A$501,0)),"Référence inconnue"))</f>
        <v/>
      </c>
    </row>
    <row r="2885">
      <c r="A2885" s="16" t="n"/>
      <c r="C2885" s="13">
        <f>IF($B2885="","",IFERROR(INDEX(Produits!$B$2:$B$501,MATCH($B2885,Produits!$A$2:$A$501,0)),"Référence inconnue"))</f>
        <v/>
      </c>
    </row>
    <row r="2886">
      <c r="A2886" s="16" t="n"/>
      <c r="C2886" s="13">
        <f>IF($B2886="","",IFERROR(INDEX(Produits!$B$2:$B$501,MATCH($B2886,Produits!$A$2:$A$501,0)),"Référence inconnue"))</f>
        <v/>
      </c>
    </row>
    <row r="2887">
      <c r="A2887" s="16" t="n"/>
      <c r="C2887" s="13">
        <f>IF($B2887="","",IFERROR(INDEX(Produits!$B$2:$B$501,MATCH($B2887,Produits!$A$2:$A$501,0)),"Référence inconnue"))</f>
        <v/>
      </c>
    </row>
    <row r="2888">
      <c r="A2888" s="16" t="n"/>
      <c r="C2888" s="13">
        <f>IF($B2888="","",IFERROR(INDEX(Produits!$B$2:$B$501,MATCH($B2888,Produits!$A$2:$A$501,0)),"Référence inconnue"))</f>
        <v/>
      </c>
    </row>
    <row r="2889">
      <c r="A2889" s="16" t="n"/>
      <c r="C2889" s="13">
        <f>IF($B2889="","",IFERROR(INDEX(Produits!$B$2:$B$501,MATCH($B2889,Produits!$A$2:$A$501,0)),"Référence inconnue"))</f>
        <v/>
      </c>
    </row>
    <row r="2890">
      <c r="A2890" s="16" t="n"/>
      <c r="C2890" s="13">
        <f>IF($B2890="","",IFERROR(INDEX(Produits!$B$2:$B$501,MATCH($B2890,Produits!$A$2:$A$501,0)),"Référence inconnue"))</f>
        <v/>
      </c>
    </row>
    <row r="2891">
      <c r="A2891" s="16" t="n"/>
      <c r="C2891" s="13">
        <f>IF($B2891="","",IFERROR(INDEX(Produits!$B$2:$B$501,MATCH($B2891,Produits!$A$2:$A$501,0)),"Référence inconnue"))</f>
        <v/>
      </c>
    </row>
    <row r="2892">
      <c r="A2892" s="16" t="n"/>
      <c r="C2892" s="13">
        <f>IF($B2892="","",IFERROR(INDEX(Produits!$B$2:$B$501,MATCH($B2892,Produits!$A$2:$A$501,0)),"Référence inconnue"))</f>
        <v/>
      </c>
    </row>
    <row r="2893">
      <c r="A2893" s="16" t="n"/>
      <c r="C2893" s="13">
        <f>IF($B2893="","",IFERROR(INDEX(Produits!$B$2:$B$501,MATCH($B2893,Produits!$A$2:$A$501,0)),"Référence inconnue"))</f>
        <v/>
      </c>
    </row>
    <row r="2894">
      <c r="A2894" s="16" t="n"/>
      <c r="C2894" s="13">
        <f>IF($B2894="","",IFERROR(INDEX(Produits!$B$2:$B$501,MATCH($B2894,Produits!$A$2:$A$501,0)),"Référence inconnue"))</f>
        <v/>
      </c>
    </row>
    <row r="2895">
      <c r="A2895" s="16" t="n"/>
      <c r="C2895" s="13">
        <f>IF($B2895="","",IFERROR(INDEX(Produits!$B$2:$B$501,MATCH($B2895,Produits!$A$2:$A$501,0)),"Référence inconnue"))</f>
        <v/>
      </c>
    </row>
    <row r="2896">
      <c r="A2896" s="16" t="n"/>
      <c r="C2896" s="13">
        <f>IF($B2896="","",IFERROR(INDEX(Produits!$B$2:$B$501,MATCH($B2896,Produits!$A$2:$A$501,0)),"Référence inconnue"))</f>
        <v/>
      </c>
    </row>
    <row r="2897">
      <c r="A2897" s="16" t="n"/>
      <c r="C2897" s="13">
        <f>IF($B2897="","",IFERROR(INDEX(Produits!$B$2:$B$501,MATCH($B2897,Produits!$A$2:$A$501,0)),"Référence inconnue"))</f>
        <v/>
      </c>
    </row>
    <row r="2898">
      <c r="A2898" s="16" t="n"/>
      <c r="C2898" s="13">
        <f>IF($B2898="","",IFERROR(INDEX(Produits!$B$2:$B$501,MATCH($B2898,Produits!$A$2:$A$501,0)),"Référence inconnue"))</f>
        <v/>
      </c>
    </row>
    <row r="2899">
      <c r="A2899" s="16" t="n"/>
      <c r="C2899" s="13">
        <f>IF($B2899="","",IFERROR(INDEX(Produits!$B$2:$B$501,MATCH($B2899,Produits!$A$2:$A$501,0)),"Référence inconnue"))</f>
        <v/>
      </c>
    </row>
    <row r="2900">
      <c r="A2900" s="16" t="n"/>
      <c r="C2900" s="13">
        <f>IF($B2900="","",IFERROR(INDEX(Produits!$B$2:$B$501,MATCH($B2900,Produits!$A$2:$A$501,0)),"Référence inconnue"))</f>
        <v/>
      </c>
    </row>
    <row r="2901">
      <c r="A2901" s="16" t="n"/>
      <c r="C2901" s="13">
        <f>IF($B2901="","",IFERROR(INDEX(Produits!$B$2:$B$501,MATCH($B2901,Produits!$A$2:$A$501,0)),"Référence inconnue"))</f>
        <v/>
      </c>
    </row>
    <row r="2902">
      <c r="A2902" s="16" t="n"/>
      <c r="C2902" s="13">
        <f>IF($B2902="","",IFERROR(INDEX(Produits!$B$2:$B$501,MATCH($B2902,Produits!$A$2:$A$501,0)),"Référence inconnue"))</f>
        <v/>
      </c>
    </row>
    <row r="2903">
      <c r="A2903" s="16" t="n"/>
      <c r="C2903" s="13">
        <f>IF($B2903="","",IFERROR(INDEX(Produits!$B$2:$B$501,MATCH($B2903,Produits!$A$2:$A$501,0)),"Référence inconnue"))</f>
        <v/>
      </c>
    </row>
    <row r="2904">
      <c r="A2904" s="16" t="n"/>
      <c r="C2904" s="13">
        <f>IF($B2904="","",IFERROR(INDEX(Produits!$B$2:$B$501,MATCH($B2904,Produits!$A$2:$A$501,0)),"Référence inconnue"))</f>
        <v/>
      </c>
    </row>
    <row r="2905">
      <c r="A2905" s="16" t="n"/>
      <c r="C2905" s="13">
        <f>IF($B2905="","",IFERROR(INDEX(Produits!$B$2:$B$501,MATCH($B2905,Produits!$A$2:$A$501,0)),"Référence inconnue"))</f>
        <v/>
      </c>
    </row>
    <row r="2906">
      <c r="A2906" s="16" t="n"/>
      <c r="C2906" s="13">
        <f>IF($B2906="","",IFERROR(INDEX(Produits!$B$2:$B$501,MATCH($B2906,Produits!$A$2:$A$501,0)),"Référence inconnue"))</f>
        <v/>
      </c>
    </row>
    <row r="2907">
      <c r="A2907" s="16" t="n"/>
      <c r="C2907" s="13">
        <f>IF($B2907="","",IFERROR(INDEX(Produits!$B$2:$B$501,MATCH($B2907,Produits!$A$2:$A$501,0)),"Référence inconnue"))</f>
        <v/>
      </c>
    </row>
    <row r="2908">
      <c r="A2908" s="16" t="n"/>
      <c r="C2908" s="13">
        <f>IF($B2908="","",IFERROR(INDEX(Produits!$B$2:$B$501,MATCH($B2908,Produits!$A$2:$A$501,0)),"Référence inconnue"))</f>
        <v/>
      </c>
    </row>
    <row r="2909">
      <c r="A2909" s="16" t="n"/>
      <c r="C2909" s="13">
        <f>IF($B2909="","",IFERROR(INDEX(Produits!$B$2:$B$501,MATCH($B2909,Produits!$A$2:$A$501,0)),"Référence inconnue"))</f>
        <v/>
      </c>
    </row>
    <row r="2910">
      <c r="A2910" s="16" t="n"/>
      <c r="C2910" s="13">
        <f>IF($B2910="","",IFERROR(INDEX(Produits!$B$2:$B$501,MATCH($B2910,Produits!$A$2:$A$501,0)),"Référence inconnue"))</f>
        <v/>
      </c>
    </row>
    <row r="2911">
      <c r="A2911" s="16" t="n"/>
      <c r="C2911" s="13">
        <f>IF($B2911="","",IFERROR(INDEX(Produits!$B$2:$B$501,MATCH($B2911,Produits!$A$2:$A$501,0)),"Référence inconnue"))</f>
        <v/>
      </c>
    </row>
    <row r="2912">
      <c r="A2912" s="16" t="n"/>
      <c r="C2912" s="13">
        <f>IF($B2912="","",IFERROR(INDEX(Produits!$B$2:$B$501,MATCH($B2912,Produits!$A$2:$A$501,0)),"Référence inconnue"))</f>
        <v/>
      </c>
    </row>
    <row r="2913">
      <c r="A2913" s="16" t="n"/>
      <c r="C2913" s="13">
        <f>IF($B2913="","",IFERROR(INDEX(Produits!$B$2:$B$501,MATCH($B2913,Produits!$A$2:$A$501,0)),"Référence inconnue"))</f>
        <v/>
      </c>
    </row>
    <row r="2914">
      <c r="A2914" s="16" t="n"/>
      <c r="C2914" s="13">
        <f>IF($B2914="","",IFERROR(INDEX(Produits!$B$2:$B$501,MATCH($B2914,Produits!$A$2:$A$501,0)),"Référence inconnue"))</f>
        <v/>
      </c>
    </row>
    <row r="2915">
      <c r="A2915" s="16" t="n"/>
      <c r="C2915" s="13">
        <f>IF($B2915="","",IFERROR(INDEX(Produits!$B$2:$B$501,MATCH($B2915,Produits!$A$2:$A$501,0)),"Référence inconnue"))</f>
        <v/>
      </c>
    </row>
    <row r="2916">
      <c r="A2916" s="16" t="n"/>
      <c r="C2916" s="13">
        <f>IF($B2916="","",IFERROR(INDEX(Produits!$B$2:$B$501,MATCH($B2916,Produits!$A$2:$A$501,0)),"Référence inconnue"))</f>
        <v/>
      </c>
    </row>
    <row r="2917">
      <c r="A2917" s="16" t="n"/>
      <c r="C2917" s="13">
        <f>IF($B2917="","",IFERROR(INDEX(Produits!$B$2:$B$501,MATCH($B2917,Produits!$A$2:$A$501,0)),"Référence inconnue"))</f>
        <v/>
      </c>
    </row>
    <row r="2918">
      <c r="A2918" s="16" t="n"/>
      <c r="C2918" s="13">
        <f>IF($B2918="","",IFERROR(INDEX(Produits!$B$2:$B$501,MATCH($B2918,Produits!$A$2:$A$501,0)),"Référence inconnue"))</f>
        <v/>
      </c>
    </row>
    <row r="2919">
      <c r="A2919" s="16" t="n"/>
      <c r="C2919" s="13">
        <f>IF($B2919="","",IFERROR(INDEX(Produits!$B$2:$B$501,MATCH($B2919,Produits!$A$2:$A$501,0)),"Référence inconnue"))</f>
        <v/>
      </c>
    </row>
    <row r="2920">
      <c r="A2920" s="16" t="n"/>
      <c r="C2920" s="13">
        <f>IF($B2920="","",IFERROR(INDEX(Produits!$B$2:$B$501,MATCH($B2920,Produits!$A$2:$A$501,0)),"Référence inconnue"))</f>
        <v/>
      </c>
    </row>
    <row r="2921">
      <c r="A2921" s="16" t="n"/>
      <c r="C2921" s="13">
        <f>IF($B2921="","",IFERROR(INDEX(Produits!$B$2:$B$501,MATCH($B2921,Produits!$A$2:$A$501,0)),"Référence inconnue"))</f>
        <v/>
      </c>
    </row>
    <row r="2922">
      <c r="A2922" s="16" t="n"/>
      <c r="C2922" s="13">
        <f>IF($B2922="","",IFERROR(INDEX(Produits!$B$2:$B$501,MATCH($B2922,Produits!$A$2:$A$501,0)),"Référence inconnue"))</f>
        <v/>
      </c>
    </row>
    <row r="2923">
      <c r="A2923" s="16" t="n"/>
      <c r="C2923" s="13">
        <f>IF($B2923="","",IFERROR(INDEX(Produits!$B$2:$B$501,MATCH($B2923,Produits!$A$2:$A$501,0)),"Référence inconnue"))</f>
        <v/>
      </c>
    </row>
    <row r="2924">
      <c r="A2924" s="16" t="n"/>
      <c r="C2924" s="13">
        <f>IF($B2924="","",IFERROR(INDEX(Produits!$B$2:$B$501,MATCH($B2924,Produits!$A$2:$A$501,0)),"Référence inconnue"))</f>
        <v/>
      </c>
    </row>
    <row r="2925">
      <c r="A2925" s="16" t="n"/>
      <c r="C2925" s="13">
        <f>IF($B2925="","",IFERROR(INDEX(Produits!$B$2:$B$501,MATCH($B2925,Produits!$A$2:$A$501,0)),"Référence inconnue"))</f>
        <v/>
      </c>
    </row>
    <row r="2926">
      <c r="A2926" s="16" t="n"/>
      <c r="C2926" s="13">
        <f>IF($B2926="","",IFERROR(INDEX(Produits!$B$2:$B$501,MATCH($B2926,Produits!$A$2:$A$501,0)),"Référence inconnue"))</f>
        <v/>
      </c>
    </row>
    <row r="2927">
      <c r="A2927" s="16" t="n"/>
      <c r="C2927" s="13">
        <f>IF($B2927="","",IFERROR(INDEX(Produits!$B$2:$B$501,MATCH($B2927,Produits!$A$2:$A$501,0)),"Référence inconnue"))</f>
        <v/>
      </c>
    </row>
    <row r="2928">
      <c r="A2928" s="16" t="n"/>
      <c r="C2928" s="13">
        <f>IF($B2928="","",IFERROR(INDEX(Produits!$B$2:$B$501,MATCH($B2928,Produits!$A$2:$A$501,0)),"Référence inconnue"))</f>
        <v/>
      </c>
    </row>
    <row r="2929">
      <c r="A2929" s="16" t="n"/>
      <c r="C2929" s="13">
        <f>IF($B2929="","",IFERROR(INDEX(Produits!$B$2:$B$501,MATCH($B2929,Produits!$A$2:$A$501,0)),"Référence inconnue"))</f>
        <v/>
      </c>
    </row>
    <row r="2930">
      <c r="A2930" s="16" t="n"/>
      <c r="C2930" s="13">
        <f>IF($B2930="","",IFERROR(INDEX(Produits!$B$2:$B$501,MATCH($B2930,Produits!$A$2:$A$501,0)),"Référence inconnue"))</f>
        <v/>
      </c>
    </row>
    <row r="2931">
      <c r="A2931" s="16" t="n"/>
      <c r="C2931" s="13">
        <f>IF($B2931="","",IFERROR(INDEX(Produits!$B$2:$B$501,MATCH($B2931,Produits!$A$2:$A$501,0)),"Référence inconnue"))</f>
        <v/>
      </c>
    </row>
    <row r="2932">
      <c r="A2932" s="16" t="n"/>
      <c r="C2932" s="13">
        <f>IF($B2932="","",IFERROR(INDEX(Produits!$B$2:$B$501,MATCH($B2932,Produits!$A$2:$A$501,0)),"Référence inconnue"))</f>
        <v/>
      </c>
    </row>
    <row r="2933">
      <c r="A2933" s="16" t="n"/>
      <c r="C2933" s="13">
        <f>IF($B2933="","",IFERROR(INDEX(Produits!$B$2:$B$501,MATCH($B2933,Produits!$A$2:$A$501,0)),"Référence inconnue"))</f>
        <v/>
      </c>
    </row>
    <row r="2934">
      <c r="A2934" s="16" t="n"/>
      <c r="C2934" s="13">
        <f>IF($B2934="","",IFERROR(INDEX(Produits!$B$2:$B$501,MATCH($B2934,Produits!$A$2:$A$501,0)),"Référence inconnue"))</f>
        <v/>
      </c>
    </row>
    <row r="2935">
      <c r="A2935" s="16" t="n"/>
      <c r="C2935" s="13">
        <f>IF($B2935="","",IFERROR(INDEX(Produits!$B$2:$B$501,MATCH($B2935,Produits!$A$2:$A$501,0)),"Référence inconnue"))</f>
        <v/>
      </c>
    </row>
    <row r="2936">
      <c r="A2936" s="16" t="n"/>
      <c r="C2936" s="13">
        <f>IF($B2936="","",IFERROR(INDEX(Produits!$B$2:$B$501,MATCH($B2936,Produits!$A$2:$A$501,0)),"Référence inconnue"))</f>
        <v/>
      </c>
    </row>
    <row r="2937">
      <c r="A2937" s="16" t="n"/>
      <c r="C2937" s="13">
        <f>IF($B2937="","",IFERROR(INDEX(Produits!$B$2:$B$501,MATCH($B2937,Produits!$A$2:$A$501,0)),"Référence inconnue"))</f>
        <v/>
      </c>
    </row>
    <row r="2938">
      <c r="A2938" s="16" t="n"/>
      <c r="C2938" s="13">
        <f>IF($B2938="","",IFERROR(INDEX(Produits!$B$2:$B$501,MATCH($B2938,Produits!$A$2:$A$501,0)),"Référence inconnue"))</f>
        <v/>
      </c>
    </row>
    <row r="2939">
      <c r="A2939" s="16" t="n"/>
      <c r="C2939" s="13">
        <f>IF($B2939="","",IFERROR(INDEX(Produits!$B$2:$B$501,MATCH($B2939,Produits!$A$2:$A$501,0)),"Référence inconnue"))</f>
        <v/>
      </c>
    </row>
    <row r="2940">
      <c r="A2940" s="16" t="n"/>
      <c r="C2940" s="13">
        <f>IF($B2940="","",IFERROR(INDEX(Produits!$B$2:$B$501,MATCH($B2940,Produits!$A$2:$A$501,0)),"Référence inconnue"))</f>
        <v/>
      </c>
    </row>
    <row r="2941">
      <c r="A2941" s="16" t="n"/>
      <c r="C2941" s="13">
        <f>IF($B2941="","",IFERROR(INDEX(Produits!$B$2:$B$501,MATCH($B2941,Produits!$A$2:$A$501,0)),"Référence inconnue"))</f>
        <v/>
      </c>
    </row>
    <row r="2942">
      <c r="A2942" s="16" t="n"/>
      <c r="C2942" s="13">
        <f>IF($B2942="","",IFERROR(INDEX(Produits!$B$2:$B$501,MATCH($B2942,Produits!$A$2:$A$501,0)),"Référence inconnue"))</f>
        <v/>
      </c>
    </row>
    <row r="2943">
      <c r="A2943" s="16" t="n"/>
      <c r="C2943" s="13">
        <f>IF($B2943="","",IFERROR(INDEX(Produits!$B$2:$B$501,MATCH($B2943,Produits!$A$2:$A$501,0)),"Référence inconnue"))</f>
        <v/>
      </c>
    </row>
    <row r="2944">
      <c r="A2944" s="16" t="n"/>
      <c r="C2944" s="13">
        <f>IF($B2944="","",IFERROR(INDEX(Produits!$B$2:$B$501,MATCH($B2944,Produits!$A$2:$A$501,0)),"Référence inconnue"))</f>
        <v/>
      </c>
    </row>
    <row r="2945">
      <c r="A2945" s="16" t="n"/>
      <c r="C2945" s="13">
        <f>IF($B2945="","",IFERROR(INDEX(Produits!$B$2:$B$501,MATCH($B2945,Produits!$A$2:$A$501,0)),"Référence inconnue"))</f>
        <v/>
      </c>
    </row>
    <row r="2946">
      <c r="A2946" s="16" t="n"/>
      <c r="C2946" s="13">
        <f>IF($B2946="","",IFERROR(INDEX(Produits!$B$2:$B$501,MATCH($B2946,Produits!$A$2:$A$501,0)),"Référence inconnue"))</f>
        <v/>
      </c>
    </row>
    <row r="2947">
      <c r="A2947" s="16" t="n"/>
      <c r="C2947" s="13">
        <f>IF($B2947="","",IFERROR(INDEX(Produits!$B$2:$B$501,MATCH($B2947,Produits!$A$2:$A$501,0)),"Référence inconnue"))</f>
        <v/>
      </c>
    </row>
    <row r="2948">
      <c r="A2948" s="16" t="n"/>
      <c r="C2948" s="13">
        <f>IF($B2948="","",IFERROR(INDEX(Produits!$B$2:$B$501,MATCH($B2948,Produits!$A$2:$A$501,0)),"Référence inconnue"))</f>
        <v/>
      </c>
    </row>
    <row r="2949">
      <c r="A2949" s="16" t="n"/>
      <c r="C2949" s="13">
        <f>IF($B2949="","",IFERROR(INDEX(Produits!$B$2:$B$501,MATCH($B2949,Produits!$A$2:$A$501,0)),"Référence inconnue"))</f>
        <v/>
      </c>
    </row>
    <row r="2950">
      <c r="A2950" s="16" t="n"/>
      <c r="C2950" s="13">
        <f>IF($B2950="","",IFERROR(INDEX(Produits!$B$2:$B$501,MATCH($B2950,Produits!$A$2:$A$501,0)),"Référence inconnue"))</f>
        <v/>
      </c>
    </row>
    <row r="2951">
      <c r="A2951" s="16" t="n"/>
      <c r="C2951" s="13">
        <f>IF($B2951="","",IFERROR(INDEX(Produits!$B$2:$B$501,MATCH($B2951,Produits!$A$2:$A$501,0)),"Référence inconnue"))</f>
        <v/>
      </c>
    </row>
    <row r="2952">
      <c r="A2952" s="16" t="n"/>
      <c r="C2952" s="13">
        <f>IF($B2952="","",IFERROR(INDEX(Produits!$B$2:$B$501,MATCH($B2952,Produits!$A$2:$A$501,0)),"Référence inconnue"))</f>
        <v/>
      </c>
    </row>
    <row r="2953">
      <c r="A2953" s="16" t="n"/>
      <c r="C2953" s="13">
        <f>IF($B2953="","",IFERROR(INDEX(Produits!$B$2:$B$501,MATCH($B2953,Produits!$A$2:$A$501,0)),"Référence inconnue"))</f>
        <v/>
      </c>
    </row>
    <row r="2954">
      <c r="A2954" s="16" t="n"/>
      <c r="C2954" s="13">
        <f>IF($B2954="","",IFERROR(INDEX(Produits!$B$2:$B$501,MATCH($B2954,Produits!$A$2:$A$501,0)),"Référence inconnue"))</f>
        <v/>
      </c>
    </row>
    <row r="2955">
      <c r="A2955" s="16" t="n"/>
      <c r="C2955" s="13">
        <f>IF($B2955="","",IFERROR(INDEX(Produits!$B$2:$B$501,MATCH($B2955,Produits!$A$2:$A$501,0)),"Référence inconnue"))</f>
        <v/>
      </c>
    </row>
    <row r="2956">
      <c r="A2956" s="16" t="n"/>
      <c r="C2956" s="13">
        <f>IF($B2956="","",IFERROR(INDEX(Produits!$B$2:$B$501,MATCH($B2956,Produits!$A$2:$A$501,0)),"Référence inconnue"))</f>
        <v/>
      </c>
    </row>
    <row r="2957">
      <c r="A2957" s="16" t="n"/>
      <c r="C2957" s="13">
        <f>IF($B2957="","",IFERROR(INDEX(Produits!$B$2:$B$501,MATCH($B2957,Produits!$A$2:$A$501,0)),"Référence inconnue"))</f>
        <v/>
      </c>
    </row>
    <row r="2958">
      <c r="A2958" s="16" t="n"/>
      <c r="C2958" s="13">
        <f>IF($B2958="","",IFERROR(INDEX(Produits!$B$2:$B$501,MATCH($B2958,Produits!$A$2:$A$501,0)),"Référence inconnue"))</f>
        <v/>
      </c>
    </row>
    <row r="2959">
      <c r="A2959" s="16" t="n"/>
      <c r="C2959" s="13">
        <f>IF($B2959="","",IFERROR(INDEX(Produits!$B$2:$B$501,MATCH($B2959,Produits!$A$2:$A$501,0)),"Référence inconnue"))</f>
        <v/>
      </c>
    </row>
    <row r="2960">
      <c r="A2960" s="16" t="n"/>
      <c r="C2960" s="13">
        <f>IF($B2960="","",IFERROR(INDEX(Produits!$B$2:$B$501,MATCH($B2960,Produits!$A$2:$A$501,0)),"Référence inconnue"))</f>
        <v/>
      </c>
    </row>
    <row r="2961">
      <c r="A2961" s="16" t="n"/>
      <c r="C2961" s="13">
        <f>IF($B2961="","",IFERROR(INDEX(Produits!$B$2:$B$501,MATCH($B2961,Produits!$A$2:$A$501,0)),"Référence inconnue"))</f>
        <v/>
      </c>
    </row>
    <row r="2962">
      <c r="A2962" s="16" t="n"/>
      <c r="C2962" s="13">
        <f>IF($B2962="","",IFERROR(INDEX(Produits!$B$2:$B$501,MATCH($B2962,Produits!$A$2:$A$501,0)),"Référence inconnue"))</f>
        <v/>
      </c>
    </row>
    <row r="2963">
      <c r="A2963" s="16" t="n"/>
      <c r="C2963" s="13">
        <f>IF($B2963="","",IFERROR(INDEX(Produits!$B$2:$B$501,MATCH($B2963,Produits!$A$2:$A$501,0)),"Référence inconnue"))</f>
        <v/>
      </c>
    </row>
    <row r="2964">
      <c r="A2964" s="16" t="n"/>
      <c r="C2964" s="13">
        <f>IF($B2964="","",IFERROR(INDEX(Produits!$B$2:$B$501,MATCH($B2964,Produits!$A$2:$A$501,0)),"Référence inconnue"))</f>
        <v/>
      </c>
    </row>
    <row r="2965">
      <c r="A2965" s="16" t="n"/>
      <c r="C2965" s="13">
        <f>IF($B2965="","",IFERROR(INDEX(Produits!$B$2:$B$501,MATCH($B2965,Produits!$A$2:$A$501,0)),"Référence inconnue"))</f>
        <v/>
      </c>
    </row>
    <row r="2966">
      <c r="A2966" s="16" t="n"/>
      <c r="C2966" s="13">
        <f>IF($B2966="","",IFERROR(INDEX(Produits!$B$2:$B$501,MATCH($B2966,Produits!$A$2:$A$501,0)),"Référence inconnue"))</f>
        <v/>
      </c>
    </row>
    <row r="2967">
      <c r="A2967" s="16" t="n"/>
      <c r="C2967" s="13">
        <f>IF($B2967="","",IFERROR(INDEX(Produits!$B$2:$B$501,MATCH($B2967,Produits!$A$2:$A$501,0)),"Référence inconnue"))</f>
        <v/>
      </c>
    </row>
    <row r="2968">
      <c r="A2968" s="16" t="n"/>
      <c r="C2968" s="13">
        <f>IF($B2968="","",IFERROR(INDEX(Produits!$B$2:$B$501,MATCH($B2968,Produits!$A$2:$A$501,0)),"Référence inconnue"))</f>
        <v/>
      </c>
    </row>
    <row r="2969">
      <c r="A2969" s="16" t="n"/>
      <c r="C2969" s="13">
        <f>IF($B2969="","",IFERROR(INDEX(Produits!$B$2:$B$501,MATCH($B2969,Produits!$A$2:$A$501,0)),"Référence inconnue"))</f>
        <v/>
      </c>
    </row>
    <row r="2970">
      <c r="A2970" s="16" t="n"/>
      <c r="C2970" s="13">
        <f>IF($B2970="","",IFERROR(INDEX(Produits!$B$2:$B$501,MATCH($B2970,Produits!$A$2:$A$501,0)),"Référence inconnue"))</f>
        <v/>
      </c>
    </row>
    <row r="2971">
      <c r="A2971" s="16" t="n"/>
      <c r="C2971" s="13">
        <f>IF($B2971="","",IFERROR(INDEX(Produits!$B$2:$B$501,MATCH($B2971,Produits!$A$2:$A$501,0)),"Référence inconnue"))</f>
        <v/>
      </c>
    </row>
    <row r="2972">
      <c r="A2972" s="16" t="n"/>
      <c r="C2972" s="13">
        <f>IF($B2972="","",IFERROR(INDEX(Produits!$B$2:$B$501,MATCH($B2972,Produits!$A$2:$A$501,0)),"Référence inconnue"))</f>
        <v/>
      </c>
    </row>
    <row r="2973">
      <c r="A2973" s="16" t="n"/>
      <c r="C2973" s="13">
        <f>IF($B2973="","",IFERROR(INDEX(Produits!$B$2:$B$501,MATCH($B2973,Produits!$A$2:$A$501,0)),"Référence inconnue"))</f>
        <v/>
      </c>
    </row>
    <row r="2974">
      <c r="A2974" s="16" t="n"/>
      <c r="C2974" s="13">
        <f>IF($B2974="","",IFERROR(INDEX(Produits!$B$2:$B$501,MATCH($B2974,Produits!$A$2:$A$501,0)),"Référence inconnue"))</f>
        <v/>
      </c>
    </row>
    <row r="2975">
      <c r="A2975" s="16" t="n"/>
      <c r="C2975" s="13">
        <f>IF($B2975="","",IFERROR(INDEX(Produits!$B$2:$B$501,MATCH($B2975,Produits!$A$2:$A$501,0)),"Référence inconnue"))</f>
        <v/>
      </c>
    </row>
    <row r="2976">
      <c r="A2976" s="16" t="n"/>
      <c r="C2976" s="13">
        <f>IF($B2976="","",IFERROR(INDEX(Produits!$B$2:$B$501,MATCH($B2976,Produits!$A$2:$A$501,0)),"Référence inconnue"))</f>
        <v/>
      </c>
    </row>
    <row r="2977">
      <c r="A2977" s="16" t="n"/>
      <c r="C2977" s="13">
        <f>IF($B2977="","",IFERROR(INDEX(Produits!$B$2:$B$501,MATCH($B2977,Produits!$A$2:$A$501,0)),"Référence inconnue"))</f>
        <v/>
      </c>
    </row>
    <row r="2978">
      <c r="A2978" s="16" t="n"/>
      <c r="C2978" s="13">
        <f>IF($B2978="","",IFERROR(INDEX(Produits!$B$2:$B$501,MATCH($B2978,Produits!$A$2:$A$501,0)),"Référence inconnue"))</f>
        <v/>
      </c>
    </row>
    <row r="2979">
      <c r="A2979" s="16" t="n"/>
      <c r="C2979" s="13">
        <f>IF($B2979="","",IFERROR(INDEX(Produits!$B$2:$B$501,MATCH($B2979,Produits!$A$2:$A$501,0)),"Référence inconnue"))</f>
        <v/>
      </c>
    </row>
    <row r="2980">
      <c r="A2980" s="16" t="n"/>
      <c r="C2980" s="13">
        <f>IF($B2980="","",IFERROR(INDEX(Produits!$B$2:$B$501,MATCH($B2980,Produits!$A$2:$A$501,0)),"Référence inconnue"))</f>
        <v/>
      </c>
    </row>
    <row r="2981">
      <c r="A2981" s="16" t="n"/>
      <c r="C2981" s="13">
        <f>IF($B2981="","",IFERROR(INDEX(Produits!$B$2:$B$501,MATCH($B2981,Produits!$A$2:$A$501,0)),"Référence inconnue"))</f>
        <v/>
      </c>
    </row>
    <row r="2982">
      <c r="A2982" s="16" t="n"/>
      <c r="C2982" s="13">
        <f>IF($B2982="","",IFERROR(INDEX(Produits!$B$2:$B$501,MATCH($B2982,Produits!$A$2:$A$501,0)),"Référence inconnue"))</f>
        <v/>
      </c>
    </row>
    <row r="2983">
      <c r="A2983" s="16" t="n"/>
      <c r="C2983" s="13">
        <f>IF($B2983="","",IFERROR(INDEX(Produits!$B$2:$B$501,MATCH($B2983,Produits!$A$2:$A$501,0)),"Référence inconnue"))</f>
        <v/>
      </c>
    </row>
    <row r="2984">
      <c r="A2984" s="16" t="n"/>
      <c r="C2984" s="13">
        <f>IF($B2984="","",IFERROR(INDEX(Produits!$B$2:$B$501,MATCH($B2984,Produits!$A$2:$A$501,0)),"Référence inconnue"))</f>
        <v/>
      </c>
    </row>
    <row r="2985">
      <c r="A2985" s="16" t="n"/>
      <c r="C2985" s="13">
        <f>IF($B2985="","",IFERROR(INDEX(Produits!$B$2:$B$501,MATCH($B2985,Produits!$A$2:$A$501,0)),"Référence inconnue"))</f>
        <v/>
      </c>
    </row>
    <row r="2986">
      <c r="A2986" s="16" t="n"/>
      <c r="C2986" s="13">
        <f>IF($B2986="","",IFERROR(INDEX(Produits!$B$2:$B$501,MATCH($B2986,Produits!$A$2:$A$501,0)),"Référence inconnue"))</f>
        <v/>
      </c>
    </row>
    <row r="2987">
      <c r="A2987" s="16" t="n"/>
      <c r="C2987" s="13">
        <f>IF($B2987="","",IFERROR(INDEX(Produits!$B$2:$B$501,MATCH($B2987,Produits!$A$2:$A$501,0)),"Référence inconnue"))</f>
        <v/>
      </c>
    </row>
    <row r="2988">
      <c r="A2988" s="16" t="n"/>
      <c r="C2988" s="13">
        <f>IF($B2988="","",IFERROR(INDEX(Produits!$B$2:$B$501,MATCH($B2988,Produits!$A$2:$A$501,0)),"Référence inconnue"))</f>
        <v/>
      </c>
    </row>
    <row r="2989">
      <c r="A2989" s="16" t="n"/>
      <c r="C2989" s="13">
        <f>IF($B2989="","",IFERROR(INDEX(Produits!$B$2:$B$501,MATCH($B2989,Produits!$A$2:$A$501,0)),"Référence inconnue"))</f>
        <v/>
      </c>
    </row>
    <row r="2990">
      <c r="A2990" s="16" t="n"/>
      <c r="C2990" s="13">
        <f>IF($B2990="","",IFERROR(INDEX(Produits!$B$2:$B$501,MATCH($B2990,Produits!$A$2:$A$501,0)),"Référence inconnue"))</f>
        <v/>
      </c>
    </row>
    <row r="2991">
      <c r="A2991" s="16" t="n"/>
      <c r="C2991" s="13">
        <f>IF($B2991="","",IFERROR(INDEX(Produits!$B$2:$B$501,MATCH($B2991,Produits!$A$2:$A$501,0)),"Référence inconnue"))</f>
        <v/>
      </c>
    </row>
    <row r="2992">
      <c r="A2992" s="16" t="n"/>
      <c r="C2992" s="13">
        <f>IF($B2992="","",IFERROR(INDEX(Produits!$B$2:$B$501,MATCH($B2992,Produits!$A$2:$A$501,0)),"Référence inconnue"))</f>
        <v/>
      </c>
    </row>
    <row r="2993">
      <c r="A2993" s="16" t="n"/>
      <c r="C2993" s="13">
        <f>IF($B2993="","",IFERROR(INDEX(Produits!$B$2:$B$501,MATCH($B2993,Produits!$A$2:$A$501,0)),"Référence inconnue"))</f>
        <v/>
      </c>
    </row>
    <row r="2994">
      <c r="A2994" s="16" t="n"/>
      <c r="C2994" s="13">
        <f>IF($B2994="","",IFERROR(INDEX(Produits!$B$2:$B$501,MATCH($B2994,Produits!$A$2:$A$501,0)),"Référence inconnue"))</f>
        <v/>
      </c>
    </row>
    <row r="2995">
      <c r="A2995" s="16" t="n"/>
      <c r="C2995" s="13">
        <f>IF($B2995="","",IFERROR(INDEX(Produits!$B$2:$B$501,MATCH($B2995,Produits!$A$2:$A$501,0)),"Référence inconnue"))</f>
        <v/>
      </c>
    </row>
    <row r="2996">
      <c r="A2996" s="16" t="n"/>
      <c r="C2996" s="13">
        <f>IF($B2996="","",IFERROR(INDEX(Produits!$B$2:$B$501,MATCH($B2996,Produits!$A$2:$A$501,0)),"Référence inconnue"))</f>
        <v/>
      </c>
    </row>
    <row r="2997">
      <c r="A2997" s="16" t="n"/>
      <c r="C2997" s="13">
        <f>IF($B2997="","",IFERROR(INDEX(Produits!$B$2:$B$501,MATCH($B2997,Produits!$A$2:$A$501,0)),"Référence inconnue"))</f>
        <v/>
      </c>
    </row>
    <row r="2998">
      <c r="A2998" s="16" t="n"/>
      <c r="C2998" s="13">
        <f>IF($B2998="","",IFERROR(INDEX(Produits!$B$2:$B$501,MATCH($B2998,Produits!$A$2:$A$501,0)),"Référence inconnue"))</f>
        <v/>
      </c>
    </row>
    <row r="2999">
      <c r="A2999" s="16" t="n"/>
      <c r="C2999" s="13">
        <f>IF($B2999="","",IFERROR(INDEX(Produits!$B$2:$B$501,MATCH($B2999,Produits!$A$2:$A$501,0)),"Référence inconnue"))</f>
        <v/>
      </c>
    </row>
    <row r="3000">
      <c r="A3000" s="16" t="n"/>
      <c r="C3000" s="13">
        <f>IF($B3000="","",IFERROR(INDEX(Produits!$B$2:$B$501,MATCH($B3000,Produits!$A$2:$A$501,0)),"Référence inconnue"))</f>
        <v/>
      </c>
    </row>
    <row r="3001">
      <c r="A3001" s="16" t="n"/>
      <c r="C3001" s="13">
        <f>IF($B3001="","",IFERROR(INDEX(Produits!$B$2:$B$501,MATCH($B3001,Produits!$A$2:$A$501,0)),"Référence inconnue"))</f>
        <v/>
      </c>
    </row>
    <row r="3002">
      <c r="A3002" s="16" t="n"/>
      <c r="C3002" s="13">
        <f>IF($B3002="","",IFERROR(INDEX(Produits!$B$2:$B$501,MATCH($B3002,Produits!$A$2:$A$501,0)),"Référence inconnue"))</f>
        <v/>
      </c>
    </row>
    <row r="3003">
      <c r="A3003" s="16" t="n"/>
      <c r="C3003" s="13">
        <f>IF($B3003="","",IFERROR(INDEX(Produits!$B$2:$B$501,MATCH($B3003,Produits!$A$2:$A$501,0)),"Référence inconnue"))</f>
        <v/>
      </c>
    </row>
    <row r="3004">
      <c r="A3004" s="16" t="n"/>
      <c r="C3004" s="13">
        <f>IF($B3004="","",IFERROR(INDEX(Produits!$B$2:$B$501,MATCH($B3004,Produits!$A$2:$A$501,0)),"Référence inconnue"))</f>
        <v/>
      </c>
    </row>
    <row r="3005">
      <c r="A3005" s="16" t="n"/>
      <c r="C3005" s="13">
        <f>IF($B3005="","",IFERROR(INDEX(Produits!$B$2:$B$501,MATCH($B3005,Produits!$A$2:$A$501,0)),"Référence inconnue"))</f>
        <v/>
      </c>
    </row>
    <row r="3006">
      <c r="A3006" s="16" t="n"/>
      <c r="C3006" s="13">
        <f>IF($B3006="","",IFERROR(INDEX(Produits!$B$2:$B$501,MATCH($B3006,Produits!$A$2:$A$501,0)),"Référence inconnue"))</f>
        <v/>
      </c>
    </row>
    <row r="3007">
      <c r="A3007" s="16" t="n"/>
      <c r="C3007" s="13">
        <f>IF($B3007="","",IFERROR(INDEX(Produits!$B$2:$B$501,MATCH($B3007,Produits!$A$2:$A$501,0)),"Référence inconnue"))</f>
        <v/>
      </c>
    </row>
    <row r="3008">
      <c r="A3008" s="16" t="n"/>
      <c r="C3008" s="13">
        <f>IF($B3008="","",IFERROR(INDEX(Produits!$B$2:$B$501,MATCH($B3008,Produits!$A$2:$A$501,0)),"Référence inconnue"))</f>
        <v/>
      </c>
    </row>
    <row r="3009">
      <c r="A3009" s="16" t="n"/>
      <c r="C3009" s="13">
        <f>IF($B3009="","",IFERROR(INDEX(Produits!$B$2:$B$501,MATCH($B3009,Produits!$A$2:$A$501,0)),"Référence inconnue"))</f>
        <v/>
      </c>
    </row>
    <row r="3010">
      <c r="A3010" s="16" t="n"/>
      <c r="C3010" s="13">
        <f>IF($B3010="","",IFERROR(INDEX(Produits!$B$2:$B$501,MATCH($B3010,Produits!$A$2:$A$501,0)),"Référence inconnue"))</f>
        <v/>
      </c>
    </row>
    <row r="3011">
      <c r="A3011" s="16" t="n"/>
      <c r="C3011" s="13">
        <f>IF($B3011="","",IFERROR(INDEX(Produits!$B$2:$B$501,MATCH($B3011,Produits!$A$2:$A$501,0)),"Référence inconnue"))</f>
        <v/>
      </c>
    </row>
    <row r="3012">
      <c r="A3012" s="16" t="n"/>
      <c r="C3012" s="13">
        <f>IF($B3012="","",IFERROR(INDEX(Produits!$B$2:$B$501,MATCH($B3012,Produits!$A$2:$A$501,0)),"Référence inconnue"))</f>
        <v/>
      </c>
    </row>
    <row r="3013">
      <c r="A3013" s="16" t="n"/>
      <c r="C3013" s="13">
        <f>IF($B3013="","",IFERROR(INDEX(Produits!$B$2:$B$501,MATCH($B3013,Produits!$A$2:$A$501,0)),"Référence inconnue"))</f>
        <v/>
      </c>
    </row>
    <row r="3014">
      <c r="A3014" s="16" t="n"/>
      <c r="C3014" s="13">
        <f>IF($B3014="","",IFERROR(INDEX(Produits!$B$2:$B$501,MATCH($B3014,Produits!$A$2:$A$501,0)),"Référence inconnue"))</f>
        <v/>
      </c>
    </row>
    <row r="3015">
      <c r="A3015" s="16" t="n"/>
      <c r="C3015" s="13">
        <f>IF($B3015="","",IFERROR(INDEX(Produits!$B$2:$B$501,MATCH($B3015,Produits!$A$2:$A$501,0)),"Référence inconnue"))</f>
        <v/>
      </c>
    </row>
    <row r="3016">
      <c r="A3016" s="16" t="n"/>
      <c r="C3016" s="13">
        <f>IF($B3016="","",IFERROR(INDEX(Produits!$B$2:$B$501,MATCH($B3016,Produits!$A$2:$A$501,0)),"Référence inconnue"))</f>
        <v/>
      </c>
    </row>
    <row r="3017">
      <c r="A3017" s="16" t="n"/>
      <c r="C3017" s="13">
        <f>IF($B3017="","",IFERROR(INDEX(Produits!$B$2:$B$501,MATCH($B3017,Produits!$A$2:$A$501,0)),"Référence inconnue"))</f>
        <v/>
      </c>
    </row>
    <row r="3018">
      <c r="A3018" s="16" t="n"/>
      <c r="C3018" s="13">
        <f>IF($B3018="","",IFERROR(INDEX(Produits!$B$2:$B$501,MATCH($B3018,Produits!$A$2:$A$501,0)),"Référence inconnue"))</f>
        <v/>
      </c>
    </row>
    <row r="3019">
      <c r="A3019" s="16" t="n"/>
      <c r="C3019" s="13">
        <f>IF($B3019="","",IFERROR(INDEX(Produits!$B$2:$B$501,MATCH($B3019,Produits!$A$2:$A$501,0)),"Référence inconnue"))</f>
        <v/>
      </c>
    </row>
    <row r="3020">
      <c r="A3020" s="16" t="n"/>
      <c r="C3020" s="13">
        <f>IF($B3020="","",IFERROR(INDEX(Produits!$B$2:$B$501,MATCH($B3020,Produits!$A$2:$A$501,0)),"Référence inconnue"))</f>
        <v/>
      </c>
    </row>
    <row r="3021">
      <c r="A3021" s="16" t="n"/>
      <c r="C3021" s="13">
        <f>IF($B3021="","",IFERROR(INDEX(Produits!$B$2:$B$501,MATCH($B3021,Produits!$A$2:$A$501,0)),"Référence inconnue"))</f>
        <v/>
      </c>
    </row>
    <row r="3022">
      <c r="A3022" s="16" t="n"/>
      <c r="C3022" s="13">
        <f>IF($B3022="","",IFERROR(INDEX(Produits!$B$2:$B$501,MATCH($B3022,Produits!$A$2:$A$501,0)),"Référence inconnue"))</f>
        <v/>
      </c>
    </row>
    <row r="3023">
      <c r="A3023" s="16" t="n"/>
      <c r="C3023" s="13">
        <f>IF($B3023="","",IFERROR(INDEX(Produits!$B$2:$B$501,MATCH($B3023,Produits!$A$2:$A$501,0)),"Référence inconnue"))</f>
        <v/>
      </c>
    </row>
    <row r="3024">
      <c r="A3024" s="16" t="n"/>
      <c r="C3024" s="13">
        <f>IF($B3024="","",IFERROR(INDEX(Produits!$B$2:$B$501,MATCH($B3024,Produits!$A$2:$A$501,0)),"Référence inconnue"))</f>
        <v/>
      </c>
    </row>
    <row r="3025">
      <c r="A3025" s="16" t="n"/>
      <c r="C3025" s="13">
        <f>IF($B3025="","",IFERROR(INDEX(Produits!$B$2:$B$501,MATCH($B3025,Produits!$A$2:$A$501,0)),"Référence inconnue"))</f>
        <v/>
      </c>
    </row>
    <row r="3026">
      <c r="A3026" s="16" t="n"/>
      <c r="C3026" s="13">
        <f>IF($B3026="","",IFERROR(INDEX(Produits!$B$2:$B$501,MATCH($B3026,Produits!$A$2:$A$501,0)),"Référence inconnue"))</f>
        <v/>
      </c>
    </row>
    <row r="3027">
      <c r="A3027" s="16" t="n"/>
      <c r="C3027" s="13">
        <f>IF($B3027="","",IFERROR(INDEX(Produits!$B$2:$B$501,MATCH($B3027,Produits!$A$2:$A$501,0)),"Référence inconnue"))</f>
        <v/>
      </c>
    </row>
    <row r="3028">
      <c r="A3028" s="16" t="n"/>
      <c r="C3028" s="13">
        <f>IF($B3028="","",IFERROR(INDEX(Produits!$B$2:$B$501,MATCH($B3028,Produits!$A$2:$A$501,0)),"Référence inconnue"))</f>
        <v/>
      </c>
    </row>
    <row r="3029">
      <c r="A3029" s="16" t="n"/>
      <c r="C3029" s="13">
        <f>IF($B3029="","",IFERROR(INDEX(Produits!$B$2:$B$501,MATCH($B3029,Produits!$A$2:$A$501,0)),"Référence inconnue"))</f>
        <v/>
      </c>
    </row>
    <row r="3030">
      <c r="A3030" s="16" t="n"/>
      <c r="C3030" s="13">
        <f>IF($B3030="","",IFERROR(INDEX(Produits!$B$2:$B$501,MATCH($B3030,Produits!$A$2:$A$501,0)),"Référence inconnue"))</f>
        <v/>
      </c>
    </row>
    <row r="3031">
      <c r="A3031" s="16" t="n"/>
      <c r="C3031" s="13">
        <f>IF($B3031="","",IFERROR(INDEX(Produits!$B$2:$B$501,MATCH($B3031,Produits!$A$2:$A$501,0)),"Référence inconnue"))</f>
        <v/>
      </c>
    </row>
    <row r="3032">
      <c r="A3032" s="16" t="n"/>
      <c r="C3032" s="13">
        <f>IF($B3032="","",IFERROR(INDEX(Produits!$B$2:$B$501,MATCH($B3032,Produits!$A$2:$A$501,0)),"Référence inconnue"))</f>
        <v/>
      </c>
    </row>
    <row r="3033">
      <c r="A3033" s="16" t="n"/>
      <c r="C3033" s="13">
        <f>IF($B3033="","",IFERROR(INDEX(Produits!$B$2:$B$501,MATCH($B3033,Produits!$A$2:$A$501,0)),"Référence inconnue"))</f>
        <v/>
      </c>
    </row>
    <row r="3034">
      <c r="A3034" s="16" t="n"/>
      <c r="C3034" s="13">
        <f>IF($B3034="","",IFERROR(INDEX(Produits!$B$2:$B$501,MATCH($B3034,Produits!$A$2:$A$501,0)),"Référence inconnue"))</f>
        <v/>
      </c>
    </row>
    <row r="3035">
      <c r="A3035" s="16" t="n"/>
      <c r="C3035" s="13">
        <f>IF($B3035="","",IFERROR(INDEX(Produits!$B$2:$B$501,MATCH($B3035,Produits!$A$2:$A$501,0)),"Référence inconnue"))</f>
        <v/>
      </c>
    </row>
    <row r="3036">
      <c r="A3036" s="16" t="n"/>
      <c r="C3036" s="13">
        <f>IF($B3036="","",IFERROR(INDEX(Produits!$B$2:$B$501,MATCH($B3036,Produits!$A$2:$A$501,0)),"Référence inconnue"))</f>
        <v/>
      </c>
    </row>
    <row r="3037">
      <c r="A3037" s="16" t="n"/>
      <c r="C3037" s="13">
        <f>IF($B3037="","",IFERROR(INDEX(Produits!$B$2:$B$501,MATCH($B3037,Produits!$A$2:$A$501,0)),"Référence inconnue"))</f>
        <v/>
      </c>
    </row>
    <row r="3038">
      <c r="A3038" s="16" t="n"/>
      <c r="C3038" s="13">
        <f>IF($B3038="","",IFERROR(INDEX(Produits!$B$2:$B$501,MATCH($B3038,Produits!$A$2:$A$501,0)),"Référence inconnue"))</f>
        <v/>
      </c>
    </row>
    <row r="3039">
      <c r="A3039" s="16" t="n"/>
      <c r="C3039" s="13">
        <f>IF($B3039="","",IFERROR(INDEX(Produits!$B$2:$B$501,MATCH($B3039,Produits!$A$2:$A$501,0)),"Référence inconnue"))</f>
        <v/>
      </c>
    </row>
    <row r="3040">
      <c r="A3040" s="16" t="n"/>
      <c r="C3040" s="13">
        <f>IF($B3040="","",IFERROR(INDEX(Produits!$B$2:$B$501,MATCH($B3040,Produits!$A$2:$A$501,0)),"Référence inconnue"))</f>
        <v/>
      </c>
    </row>
    <row r="3041">
      <c r="A3041" s="16" t="n"/>
      <c r="C3041" s="13">
        <f>IF($B3041="","",IFERROR(INDEX(Produits!$B$2:$B$501,MATCH($B3041,Produits!$A$2:$A$501,0)),"Référence inconnue"))</f>
        <v/>
      </c>
    </row>
    <row r="3042">
      <c r="A3042" s="16" t="n"/>
      <c r="C3042" s="13">
        <f>IF($B3042="","",IFERROR(INDEX(Produits!$B$2:$B$501,MATCH($B3042,Produits!$A$2:$A$501,0)),"Référence inconnue"))</f>
        <v/>
      </c>
    </row>
    <row r="3043">
      <c r="A3043" s="16" t="n"/>
      <c r="C3043" s="13">
        <f>IF($B3043="","",IFERROR(INDEX(Produits!$B$2:$B$501,MATCH($B3043,Produits!$A$2:$A$501,0)),"Référence inconnue"))</f>
        <v/>
      </c>
    </row>
    <row r="3044">
      <c r="A3044" s="16" t="n"/>
      <c r="C3044" s="13">
        <f>IF($B3044="","",IFERROR(INDEX(Produits!$B$2:$B$501,MATCH($B3044,Produits!$A$2:$A$501,0)),"Référence inconnue"))</f>
        <v/>
      </c>
    </row>
    <row r="3045">
      <c r="A3045" s="16" t="n"/>
      <c r="C3045" s="13">
        <f>IF($B3045="","",IFERROR(INDEX(Produits!$B$2:$B$501,MATCH($B3045,Produits!$A$2:$A$501,0)),"Référence inconnue"))</f>
        <v/>
      </c>
    </row>
    <row r="3046">
      <c r="A3046" s="16" t="n"/>
      <c r="C3046" s="13">
        <f>IF($B3046="","",IFERROR(INDEX(Produits!$B$2:$B$501,MATCH($B3046,Produits!$A$2:$A$501,0)),"Référence inconnue"))</f>
        <v/>
      </c>
    </row>
    <row r="3047">
      <c r="A3047" s="16" t="n"/>
      <c r="C3047" s="13">
        <f>IF($B3047="","",IFERROR(INDEX(Produits!$B$2:$B$501,MATCH($B3047,Produits!$A$2:$A$501,0)),"Référence inconnue"))</f>
        <v/>
      </c>
    </row>
    <row r="3048">
      <c r="A3048" s="16" t="n"/>
      <c r="C3048" s="13">
        <f>IF($B3048="","",IFERROR(INDEX(Produits!$B$2:$B$501,MATCH($B3048,Produits!$A$2:$A$501,0)),"Référence inconnue"))</f>
        <v/>
      </c>
    </row>
    <row r="3049">
      <c r="A3049" s="16" t="n"/>
      <c r="C3049" s="13">
        <f>IF($B3049="","",IFERROR(INDEX(Produits!$B$2:$B$501,MATCH($B3049,Produits!$A$2:$A$501,0)),"Référence inconnue"))</f>
        <v/>
      </c>
    </row>
    <row r="3050">
      <c r="A3050" s="16" t="n"/>
      <c r="C3050" s="13">
        <f>IF($B3050="","",IFERROR(INDEX(Produits!$B$2:$B$501,MATCH($B3050,Produits!$A$2:$A$501,0)),"Référence inconnue"))</f>
        <v/>
      </c>
    </row>
    <row r="3051">
      <c r="A3051" s="16" t="n"/>
      <c r="C3051" s="13">
        <f>IF($B3051="","",IFERROR(INDEX(Produits!$B$2:$B$501,MATCH($B3051,Produits!$A$2:$A$501,0)),"Référence inconnue"))</f>
        <v/>
      </c>
    </row>
    <row r="3052">
      <c r="A3052" s="16" t="n"/>
      <c r="C3052" s="13">
        <f>IF($B3052="","",IFERROR(INDEX(Produits!$B$2:$B$501,MATCH($B3052,Produits!$A$2:$A$501,0)),"Référence inconnue"))</f>
        <v/>
      </c>
    </row>
    <row r="3053">
      <c r="A3053" s="16" t="n"/>
      <c r="C3053" s="13">
        <f>IF($B3053="","",IFERROR(INDEX(Produits!$B$2:$B$501,MATCH($B3053,Produits!$A$2:$A$501,0)),"Référence inconnue"))</f>
        <v/>
      </c>
    </row>
    <row r="3054">
      <c r="A3054" s="16" t="n"/>
      <c r="C3054" s="13">
        <f>IF($B3054="","",IFERROR(INDEX(Produits!$B$2:$B$501,MATCH($B3054,Produits!$A$2:$A$501,0)),"Référence inconnue"))</f>
        <v/>
      </c>
    </row>
    <row r="3055">
      <c r="A3055" s="16" t="n"/>
      <c r="C3055" s="13">
        <f>IF($B3055="","",IFERROR(INDEX(Produits!$B$2:$B$501,MATCH($B3055,Produits!$A$2:$A$501,0)),"Référence inconnue"))</f>
        <v/>
      </c>
    </row>
    <row r="3056">
      <c r="A3056" s="16" t="n"/>
      <c r="C3056" s="13">
        <f>IF($B3056="","",IFERROR(INDEX(Produits!$B$2:$B$501,MATCH($B3056,Produits!$A$2:$A$501,0)),"Référence inconnue"))</f>
        <v/>
      </c>
    </row>
    <row r="3057">
      <c r="A3057" s="16" t="n"/>
      <c r="C3057" s="13">
        <f>IF($B3057="","",IFERROR(INDEX(Produits!$B$2:$B$501,MATCH($B3057,Produits!$A$2:$A$501,0)),"Référence inconnue"))</f>
        <v/>
      </c>
    </row>
    <row r="3058">
      <c r="A3058" s="16" t="n"/>
      <c r="C3058" s="13">
        <f>IF($B3058="","",IFERROR(INDEX(Produits!$B$2:$B$501,MATCH($B3058,Produits!$A$2:$A$501,0)),"Référence inconnue"))</f>
        <v/>
      </c>
    </row>
    <row r="3059">
      <c r="A3059" s="16" t="n"/>
      <c r="C3059" s="13">
        <f>IF($B3059="","",IFERROR(INDEX(Produits!$B$2:$B$501,MATCH($B3059,Produits!$A$2:$A$501,0)),"Référence inconnue"))</f>
        <v/>
      </c>
    </row>
    <row r="3060">
      <c r="A3060" s="16" t="n"/>
      <c r="C3060" s="13">
        <f>IF($B3060="","",IFERROR(INDEX(Produits!$B$2:$B$501,MATCH($B3060,Produits!$A$2:$A$501,0)),"Référence inconnue"))</f>
        <v/>
      </c>
    </row>
    <row r="3061">
      <c r="A3061" s="16" t="n"/>
      <c r="C3061" s="13">
        <f>IF($B3061="","",IFERROR(INDEX(Produits!$B$2:$B$501,MATCH($B3061,Produits!$A$2:$A$501,0)),"Référence inconnue"))</f>
        <v/>
      </c>
    </row>
    <row r="3062">
      <c r="A3062" s="16" t="n"/>
      <c r="C3062" s="13">
        <f>IF($B3062="","",IFERROR(INDEX(Produits!$B$2:$B$501,MATCH($B3062,Produits!$A$2:$A$501,0)),"Référence inconnue"))</f>
        <v/>
      </c>
    </row>
    <row r="3063">
      <c r="A3063" s="16" t="n"/>
      <c r="C3063" s="13">
        <f>IF($B3063="","",IFERROR(INDEX(Produits!$B$2:$B$501,MATCH($B3063,Produits!$A$2:$A$501,0)),"Référence inconnue"))</f>
        <v/>
      </c>
    </row>
    <row r="3064">
      <c r="A3064" s="16" t="n"/>
      <c r="C3064" s="13">
        <f>IF($B3064="","",IFERROR(INDEX(Produits!$B$2:$B$501,MATCH($B3064,Produits!$A$2:$A$501,0)),"Référence inconnue"))</f>
        <v/>
      </c>
    </row>
    <row r="3065">
      <c r="A3065" s="16" t="n"/>
      <c r="C3065" s="13">
        <f>IF($B3065="","",IFERROR(INDEX(Produits!$B$2:$B$501,MATCH($B3065,Produits!$A$2:$A$501,0)),"Référence inconnue"))</f>
        <v/>
      </c>
    </row>
    <row r="3066">
      <c r="A3066" s="16" t="n"/>
      <c r="C3066" s="13">
        <f>IF($B3066="","",IFERROR(INDEX(Produits!$B$2:$B$501,MATCH($B3066,Produits!$A$2:$A$501,0)),"Référence inconnue"))</f>
        <v/>
      </c>
    </row>
    <row r="3067">
      <c r="A3067" s="16" t="n"/>
      <c r="C3067" s="13">
        <f>IF($B3067="","",IFERROR(INDEX(Produits!$B$2:$B$501,MATCH($B3067,Produits!$A$2:$A$501,0)),"Référence inconnue"))</f>
        <v/>
      </c>
    </row>
    <row r="3068">
      <c r="A3068" s="16" t="n"/>
      <c r="C3068" s="13">
        <f>IF($B3068="","",IFERROR(INDEX(Produits!$B$2:$B$501,MATCH($B3068,Produits!$A$2:$A$501,0)),"Référence inconnue"))</f>
        <v/>
      </c>
    </row>
    <row r="3069">
      <c r="A3069" s="16" t="n"/>
      <c r="C3069" s="13">
        <f>IF($B3069="","",IFERROR(INDEX(Produits!$B$2:$B$501,MATCH($B3069,Produits!$A$2:$A$501,0)),"Référence inconnue"))</f>
        <v/>
      </c>
    </row>
    <row r="3070">
      <c r="A3070" s="16" t="n"/>
      <c r="C3070" s="13">
        <f>IF($B3070="","",IFERROR(INDEX(Produits!$B$2:$B$501,MATCH($B3070,Produits!$A$2:$A$501,0)),"Référence inconnue"))</f>
        <v/>
      </c>
    </row>
    <row r="3071">
      <c r="A3071" s="16" t="n"/>
      <c r="C3071" s="13">
        <f>IF($B3071="","",IFERROR(INDEX(Produits!$B$2:$B$501,MATCH($B3071,Produits!$A$2:$A$501,0)),"Référence inconnue"))</f>
        <v/>
      </c>
    </row>
    <row r="3072">
      <c r="A3072" s="16" t="n"/>
      <c r="C3072" s="13">
        <f>IF($B3072="","",IFERROR(INDEX(Produits!$B$2:$B$501,MATCH($B3072,Produits!$A$2:$A$501,0)),"Référence inconnue"))</f>
        <v/>
      </c>
    </row>
    <row r="3073">
      <c r="A3073" s="16" t="n"/>
      <c r="C3073" s="13">
        <f>IF($B3073="","",IFERROR(INDEX(Produits!$B$2:$B$501,MATCH($B3073,Produits!$A$2:$A$501,0)),"Référence inconnue"))</f>
        <v/>
      </c>
    </row>
    <row r="3074">
      <c r="A3074" s="16" t="n"/>
      <c r="C3074" s="13">
        <f>IF($B3074="","",IFERROR(INDEX(Produits!$B$2:$B$501,MATCH($B3074,Produits!$A$2:$A$501,0)),"Référence inconnue"))</f>
        <v/>
      </c>
    </row>
    <row r="3075">
      <c r="A3075" s="16" t="n"/>
      <c r="C3075" s="13">
        <f>IF($B3075="","",IFERROR(INDEX(Produits!$B$2:$B$501,MATCH($B3075,Produits!$A$2:$A$501,0)),"Référence inconnue"))</f>
        <v/>
      </c>
    </row>
    <row r="3076">
      <c r="A3076" s="16" t="n"/>
      <c r="C3076" s="13">
        <f>IF($B3076="","",IFERROR(INDEX(Produits!$B$2:$B$501,MATCH($B3076,Produits!$A$2:$A$501,0)),"Référence inconnue"))</f>
        <v/>
      </c>
    </row>
    <row r="3077">
      <c r="A3077" s="16" t="n"/>
      <c r="C3077" s="13">
        <f>IF($B3077="","",IFERROR(INDEX(Produits!$B$2:$B$501,MATCH($B3077,Produits!$A$2:$A$501,0)),"Référence inconnue"))</f>
        <v/>
      </c>
    </row>
    <row r="3078">
      <c r="A3078" s="16" t="n"/>
      <c r="C3078" s="13">
        <f>IF($B3078="","",IFERROR(INDEX(Produits!$B$2:$B$501,MATCH($B3078,Produits!$A$2:$A$501,0)),"Référence inconnue"))</f>
        <v/>
      </c>
    </row>
    <row r="3079">
      <c r="A3079" s="16" t="n"/>
      <c r="C3079" s="13">
        <f>IF($B3079="","",IFERROR(INDEX(Produits!$B$2:$B$501,MATCH($B3079,Produits!$A$2:$A$501,0)),"Référence inconnue"))</f>
        <v/>
      </c>
    </row>
    <row r="3080">
      <c r="A3080" s="16" t="n"/>
      <c r="C3080" s="13">
        <f>IF($B3080="","",IFERROR(INDEX(Produits!$B$2:$B$501,MATCH($B3080,Produits!$A$2:$A$501,0)),"Référence inconnue"))</f>
        <v/>
      </c>
    </row>
    <row r="3081">
      <c r="A3081" s="16" t="n"/>
      <c r="C3081" s="13">
        <f>IF($B3081="","",IFERROR(INDEX(Produits!$B$2:$B$501,MATCH($B3081,Produits!$A$2:$A$501,0)),"Référence inconnue"))</f>
        <v/>
      </c>
    </row>
    <row r="3082">
      <c r="A3082" s="16" t="n"/>
      <c r="C3082" s="13">
        <f>IF($B3082="","",IFERROR(INDEX(Produits!$B$2:$B$501,MATCH($B3082,Produits!$A$2:$A$501,0)),"Référence inconnue"))</f>
        <v/>
      </c>
    </row>
    <row r="3083">
      <c r="A3083" s="16" t="n"/>
      <c r="C3083" s="13">
        <f>IF($B3083="","",IFERROR(INDEX(Produits!$B$2:$B$501,MATCH($B3083,Produits!$A$2:$A$501,0)),"Référence inconnue"))</f>
        <v/>
      </c>
    </row>
    <row r="3084">
      <c r="A3084" s="16" t="n"/>
      <c r="C3084" s="13">
        <f>IF($B3084="","",IFERROR(INDEX(Produits!$B$2:$B$501,MATCH($B3084,Produits!$A$2:$A$501,0)),"Référence inconnue"))</f>
        <v/>
      </c>
    </row>
    <row r="3085">
      <c r="A3085" s="16" t="n"/>
      <c r="C3085" s="13">
        <f>IF($B3085="","",IFERROR(INDEX(Produits!$B$2:$B$501,MATCH($B3085,Produits!$A$2:$A$501,0)),"Référence inconnue"))</f>
        <v/>
      </c>
    </row>
    <row r="3086">
      <c r="A3086" s="16" t="n"/>
      <c r="C3086" s="13">
        <f>IF($B3086="","",IFERROR(INDEX(Produits!$B$2:$B$501,MATCH($B3086,Produits!$A$2:$A$501,0)),"Référence inconnue"))</f>
        <v/>
      </c>
    </row>
    <row r="3087">
      <c r="A3087" s="16" t="n"/>
      <c r="C3087" s="13">
        <f>IF($B3087="","",IFERROR(INDEX(Produits!$B$2:$B$501,MATCH($B3087,Produits!$A$2:$A$501,0)),"Référence inconnue"))</f>
        <v/>
      </c>
    </row>
    <row r="3088">
      <c r="A3088" s="16" t="n"/>
      <c r="C3088" s="13">
        <f>IF($B3088="","",IFERROR(INDEX(Produits!$B$2:$B$501,MATCH($B3088,Produits!$A$2:$A$501,0)),"Référence inconnue"))</f>
        <v/>
      </c>
    </row>
    <row r="3089">
      <c r="A3089" s="16" t="n"/>
      <c r="C3089" s="13">
        <f>IF($B3089="","",IFERROR(INDEX(Produits!$B$2:$B$501,MATCH($B3089,Produits!$A$2:$A$501,0)),"Référence inconnue"))</f>
        <v/>
      </c>
    </row>
    <row r="3090">
      <c r="A3090" s="16" t="n"/>
      <c r="C3090" s="13">
        <f>IF($B3090="","",IFERROR(INDEX(Produits!$B$2:$B$501,MATCH($B3090,Produits!$A$2:$A$501,0)),"Référence inconnue"))</f>
        <v/>
      </c>
    </row>
    <row r="3091">
      <c r="A3091" s="16" t="n"/>
      <c r="C3091" s="13">
        <f>IF($B3091="","",IFERROR(INDEX(Produits!$B$2:$B$501,MATCH($B3091,Produits!$A$2:$A$501,0)),"Référence inconnue"))</f>
        <v/>
      </c>
    </row>
    <row r="3092">
      <c r="A3092" s="16" t="n"/>
      <c r="C3092" s="13">
        <f>IF($B3092="","",IFERROR(INDEX(Produits!$B$2:$B$501,MATCH($B3092,Produits!$A$2:$A$501,0)),"Référence inconnue"))</f>
        <v/>
      </c>
    </row>
    <row r="3093">
      <c r="A3093" s="16" t="n"/>
      <c r="C3093" s="13">
        <f>IF($B3093="","",IFERROR(INDEX(Produits!$B$2:$B$501,MATCH($B3093,Produits!$A$2:$A$501,0)),"Référence inconnue"))</f>
        <v/>
      </c>
    </row>
    <row r="3094">
      <c r="A3094" s="16" t="n"/>
      <c r="C3094" s="13">
        <f>IF($B3094="","",IFERROR(INDEX(Produits!$B$2:$B$501,MATCH($B3094,Produits!$A$2:$A$501,0)),"Référence inconnue"))</f>
        <v/>
      </c>
    </row>
    <row r="3095">
      <c r="A3095" s="16" t="n"/>
      <c r="C3095" s="13">
        <f>IF($B3095="","",IFERROR(INDEX(Produits!$B$2:$B$501,MATCH($B3095,Produits!$A$2:$A$501,0)),"Référence inconnue"))</f>
        <v/>
      </c>
    </row>
    <row r="3096">
      <c r="A3096" s="16" t="n"/>
      <c r="C3096" s="13">
        <f>IF($B3096="","",IFERROR(INDEX(Produits!$B$2:$B$501,MATCH($B3096,Produits!$A$2:$A$501,0)),"Référence inconnue"))</f>
        <v/>
      </c>
    </row>
    <row r="3097">
      <c r="A3097" s="16" t="n"/>
      <c r="C3097" s="13">
        <f>IF($B3097="","",IFERROR(INDEX(Produits!$B$2:$B$501,MATCH($B3097,Produits!$A$2:$A$501,0)),"Référence inconnue"))</f>
        <v/>
      </c>
    </row>
    <row r="3098">
      <c r="A3098" s="16" t="n"/>
      <c r="C3098" s="13">
        <f>IF($B3098="","",IFERROR(INDEX(Produits!$B$2:$B$501,MATCH($B3098,Produits!$A$2:$A$501,0)),"Référence inconnue"))</f>
        <v/>
      </c>
    </row>
    <row r="3099">
      <c r="A3099" s="16" t="n"/>
      <c r="C3099" s="13">
        <f>IF($B3099="","",IFERROR(INDEX(Produits!$B$2:$B$501,MATCH($B3099,Produits!$A$2:$A$501,0)),"Référence inconnue"))</f>
        <v/>
      </c>
    </row>
    <row r="3100">
      <c r="A3100" s="16" t="n"/>
      <c r="C3100" s="13">
        <f>IF($B3100="","",IFERROR(INDEX(Produits!$B$2:$B$501,MATCH($B3100,Produits!$A$2:$A$501,0)),"Référence inconnue"))</f>
        <v/>
      </c>
    </row>
    <row r="3101">
      <c r="A3101" s="16" t="n"/>
      <c r="C3101" s="13">
        <f>IF($B3101="","",IFERROR(INDEX(Produits!$B$2:$B$501,MATCH($B3101,Produits!$A$2:$A$501,0)),"Référence inconnue"))</f>
        <v/>
      </c>
    </row>
    <row r="3102">
      <c r="A3102" s="16" t="n"/>
      <c r="C3102" s="13">
        <f>IF($B3102="","",IFERROR(INDEX(Produits!$B$2:$B$501,MATCH($B3102,Produits!$A$2:$A$501,0)),"Référence inconnue"))</f>
        <v/>
      </c>
    </row>
    <row r="3103">
      <c r="A3103" s="16" t="n"/>
      <c r="C3103" s="13">
        <f>IF($B3103="","",IFERROR(INDEX(Produits!$B$2:$B$501,MATCH($B3103,Produits!$A$2:$A$501,0)),"Référence inconnue"))</f>
        <v/>
      </c>
    </row>
    <row r="3104">
      <c r="A3104" s="16" t="n"/>
      <c r="C3104" s="13">
        <f>IF($B3104="","",IFERROR(INDEX(Produits!$B$2:$B$501,MATCH($B3104,Produits!$A$2:$A$501,0)),"Référence inconnue"))</f>
        <v/>
      </c>
    </row>
    <row r="3105">
      <c r="A3105" s="16" t="n"/>
      <c r="C3105" s="13">
        <f>IF($B3105="","",IFERROR(INDEX(Produits!$B$2:$B$501,MATCH($B3105,Produits!$A$2:$A$501,0)),"Référence inconnue"))</f>
        <v/>
      </c>
    </row>
    <row r="3106">
      <c r="A3106" s="16" t="n"/>
      <c r="C3106" s="13">
        <f>IF($B3106="","",IFERROR(INDEX(Produits!$B$2:$B$501,MATCH($B3106,Produits!$A$2:$A$501,0)),"Référence inconnue"))</f>
        <v/>
      </c>
    </row>
    <row r="3107">
      <c r="A3107" s="16" t="n"/>
      <c r="C3107" s="13">
        <f>IF($B3107="","",IFERROR(INDEX(Produits!$B$2:$B$501,MATCH($B3107,Produits!$A$2:$A$501,0)),"Référence inconnue"))</f>
        <v/>
      </c>
    </row>
    <row r="3108">
      <c r="A3108" s="16" t="n"/>
      <c r="C3108" s="13">
        <f>IF($B3108="","",IFERROR(INDEX(Produits!$B$2:$B$501,MATCH($B3108,Produits!$A$2:$A$501,0)),"Référence inconnue"))</f>
        <v/>
      </c>
    </row>
    <row r="3109">
      <c r="A3109" s="16" t="n"/>
      <c r="C3109" s="13">
        <f>IF($B3109="","",IFERROR(INDEX(Produits!$B$2:$B$501,MATCH($B3109,Produits!$A$2:$A$501,0)),"Référence inconnue"))</f>
        <v/>
      </c>
    </row>
    <row r="3110">
      <c r="A3110" s="16" t="n"/>
      <c r="C3110" s="13">
        <f>IF($B3110="","",IFERROR(INDEX(Produits!$B$2:$B$501,MATCH($B3110,Produits!$A$2:$A$501,0)),"Référence inconnue"))</f>
        <v/>
      </c>
    </row>
    <row r="3111">
      <c r="A3111" s="16" t="n"/>
      <c r="C3111" s="13">
        <f>IF($B3111="","",IFERROR(INDEX(Produits!$B$2:$B$501,MATCH($B3111,Produits!$A$2:$A$501,0)),"Référence inconnue"))</f>
        <v/>
      </c>
    </row>
    <row r="3112">
      <c r="A3112" s="16" t="n"/>
      <c r="C3112" s="13">
        <f>IF($B3112="","",IFERROR(INDEX(Produits!$B$2:$B$501,MATCH($B3112,Produits!$A$2:$A$501,0)),"Référence inconnue"))</f>
        <v/>
      </c>
    </row>
    <row r="3113">
      <c r="A3113" s="16" t="n"/>
      <c r="C3113" s="13">
        <f>IF($B3113="","",IFERROR(INDEX(Produits!$B$2:$B$501,MATCH($B3113,Produits!$A$2:$A$501,0)),"Référence inconnue"))</f>
        <v/>
      </c>
    </row>
    <row r="3114">
      <c r="A3114" s="16" t="n"/>
      <c r="C3114" s="13">
        <f>IF($B3114="","",IFERROR(INDEX(Produits!$B$2:$B$501,MATCH($B3114,Produits!$A$2:$A$501,0)),"Référence inconnue"))</f>
        <v/>
      </c>
    </row>
    <row r="3115">
      <c r="A3115" s="16" t="n"/>
      <c r="C3115" s="13">
        <f>IF($B3115="","",IFERROR(INDEX(Produits!$B$2:$B$501,MATCH($B3115,Produits!$A$2:$A$501,0)),"Référence inconnue"))</f>
        <v/>
      </c>
    </row>
    <row r="3116">
      <c r="A3116" s="16" t="n"/>
      <c r="C3116" s="13">
        <f>IF($B3116="","",IFERROR(INDEX(Produits!$B$2:$B$501,MATCH($B3116,Produits!$A$2:$A$501,0)),"Référence inconnue"))</f>
        <v/>
      </c>
    </row>
    <row r="3117">
      <c r="A3117" s="16" t="n"/>
      <c r="C3117" s="13">
        <f>IF($B3117="","",IFERROR(INDEX(Produits!$B$2:$B$501,MATCH($B3117,Produits!$A$2:$A$501,0)),"Référence inconnue"))</f>
        <v/>
      </c>
    </row>
    <row r="3118">
      <c r="A3118" s="16" t="n"/>
      <c r="C3118" s="13">
        <f>IF($B3118="","",IFERROR(INDEX(Produits!$B$2:$B$501,MATCH($B3118,Produits!$A$2:$A$501,0)),"Référence inconnue"))</f>
        <v/>
      </c>
    </row>
    <row r="3119">
      <c r="A3119" s="16" t="n"/>
      <c r="C3119" s="13">
        <f>IF($B3119="","",IFERROR(INDEX(Produits!$B$2:$B$501,MATCH($B3119,Produits!$A$2:$A$501,0)),"Référence inconnue"))</f>
        <v/>
      </c>
    </row>
    <row r="3120">
      <c r="A3120" s="16" t="n"/>
      <c r="C3120" s="13">
        <f>IF($B3120="","",IFERROR(INDEX(Produits!$B$2:$B$501,MATCH($B3120,Produits!$A$2:$A$501,0)),"Référence inconnue"))</f>
        <v/>
      </c>
    </row>
    <row r="3121">
      <c r="A3121" s="16" t="n"/>
      <c r="C3121" s="13">
        <f>IF($B3121="","",IFERROR(INDEX(Produits!$B$2:$B$501,MATCH($B3121,Produits!$A$2:$A$501,0)),"Référence inconnue"))</f>
        <v/>
      </c>
    </row>
    <row r="3122">
      <c r="A3122" s="16" t="n"/>
      <c r="C3122" s="13">
        <f>IF($B3122="","",IFERROR(INDEX(Produits!$B$2:$B$501,MATCH($B3122,Produits!$A$2:$A$501,0)),"Référence inconnue"))</f>
        <v/>
      </c>
    </row>
    <row r="3123">
      <c r="A3123" s="16" t="n"/>
      <c r="C3123" s="13">
        <f>IF($B3123="","",IFERROR(INDEX(Produits!$B$2:$B$501,MATCH($B3123,Produits!$A$2:$A$501,0)),"Référence inconnue"))</f>
        <v/>
      </c>
    </row>
    <row r="3124">
      <c r="A3124" s="16" t="n"/>
      <c r="C3124" s="13">
        <f>IF($B3124="","",IFERROR(INDEX(Produits!$B$2:$B$501,MATCH($B3124,Produits!$A$2:$A$501,0)),"Référence inconnue"))</f>
        <v/>
      </c>
    </row>
    <row r="3125">
      <c r="A3125" s="16" t="n"/>
      <c r="C3125" s="13">
        <f>IF($B3125="","",IFERROR(INDEX(Produits!$B$2:$B$501,MATCH($B3125,Produits!$A$2:$A$501,0)),"Référence inconnue"))</f>
        <v/>
      </c>
    </row>
    <row r="3126">
      <c r="A3126" s="16" t="n"/>
      <c r="C3126" s="13">
        <f>IF($B3126="","",IFERROR(INDEX(Produits!$B$2:$B$501,MATCH($B3126,Produits!$A$2:$A$501,0)),"Référence inconnue"))</f>
        <v/>
      </c>
    </row>
    <row r="3127">
      <c r="A3127" s="16" t="n"/>
      <c r="C3127" s="13">
        <f>IF($B3127="","",IFERROR(INDEX(Produits!$B$2:$B$501,MATCH($B3127,Produits!$A$2:$A$501,0)),"Référence inconnue"))</f>
        <v/>
      </c>
    </row>
    <row r="3128">
      <c r="A3128" s="16" t="n"/>
      <c r="C3128" s="13">
        <f>IF($B3128="","",IFERROR(INDEX(Produits!$B$2:$B$501,MATCH($B3128,Produits!$A$2:$A$501,0)),"Référence inconnue"))</f>
        <v/>
      </c>
    </row>
    <row r="3129">
      <c r="A3129" s="16" t="n"/>
      <c r="C3129" s="13">
        <f>IF($B3129="","",IFERROR(INDEX(Produits!$B$2:$B$501,MATCH($B3129,Produits!$A$2:$A$501,0)),"Référence inconnue"))</f>
        <v/>
      </c>
    </row>
    <row r="3130">
      <c r="A3130" s="16" t="n"/>
      <c r="C3130" s="13">
        <f>IF($B3130="","",IFERROR(INDEX(Produits!$B$2:$B$501,MATCH($B3130,Produits!$A$2:$A$501,0)),"Référence inconnue"))</f>
        <v/>
      </c>
    </row>
    <row r="3131">
      <c r="A3131" s="16" t="n"/>
      <c r="C3131" s="13">
        <f>IF($B3131="","",IFERROR(INDEX(Produits!$B$2:$B$501,MATCH($B3131,Produits!$A$2:$A$501,0)),"Référence inconnue"))</f>
        <v/>
      </c>
    </row>
    <row r="3132">
      <c r="A3132" s="16" t="n"/>
      <c r="C3132" s="13">
        <f>IF($B3132="","",IFERROR(INDEX(Produits!$B$2:$B$501,MATCH($B3132,Produits!$A$2:$A$501,0)),"Référence inconnue"))</f>
        <v/>
      </c>
    </row>
    <row r="3133">
      <c r="A3133" s="16" t="n"/>
      <c r="C3133" s="13">
        <f>IF($B3133="","",IFERROR(INDEX(Produits!$B$2:$B$501,MATCH($B3133,Produits!$A$2:$A$501,0)),"Référence inconnue"))</f>
        <v/>
      </c>
    </row>
    <row r="3134">
      <c r="A3134" s="16" t="n"/>
      <c r="C3134" s="13">
        <f>IF($B3134="","",IFERROR(INDEX(Produits!$B$2:$B$501,MATCH($B3134,Produits!$A$2:$A$501,0)),"Référence inconnue"))</f>
        <v/>
      </c>
    </row>
    <row r="3135">
      <c r="A3135" s="16" t="n"/>
      <c r="C3135" s="13">
        <f>IF($B3135="","",IFERROR(INDEX(Produits!$B$2:$B$501,MATCH($B3135,Produits!$A$2:$A$501,0)),"Référence inconnue"))</f>
        <v/>
      </c>
    </row>
    <row r="3136">
      <c r="A3136" s="16" t="n"/>
      <c r="C3136" s="13">
        <f>IF($B3136="","",IFERROR(INDEX(Produits!$B$2:$B$501,MATCH($B3136,Produits!$A$2:$A$501,0)),"Référence inconnue"))</f>
        <v/>
      </c>
    </row>
    <row r="3137">
      <c r="A3137" s="16" t="n"/>
      <c r="C3137" s="13">
        <f>IF($B3137="","",IFERROR(INDEX(Produits!$B$2:$B$501,MATCH($B3137,Produits!$A$2:$A$501,0)),"Référence inconnue"))</f>
        <v/>
      </c>
    </row>
    <row r="3138">
      <c r="A3138" s="16" t="n"/>
      <c r="C3138" s="13">
        <f>IF($B3138="","",IFERROR(INDEX(Produits!$B$2:$B$501,MATCH($B3138,Produits!$A$2:$A$501,0)),"Référence inconnue"))</f>
        <v/>
      </c>
    </row>
    <row r="3139">
      <c r="A3139" s="16" t="n"/>
      <c r="C3139" s="13">
        <f>IF($B3139="","",IFERROR(INDEX(Produits!$B$2:$B$501,MATCH($B3139,Produits!$A$2:$A$501,0)),"Référence inconnue"))</f>
        <v/>
      </c>
    </row>
    <row r="3140">
      <c r="A3140" s="16" t="n"/>
      <c r="C3140" s="13">
        <f>IF($B3140="","",IFERROR(INDEX(Produits!$B$2:$B$501,MATCH($B3140,Produits!$A$2:$A$501,0)),"Référence inconnue"))</f>
        <v/>
      </c>
    </row>
    <row r="3141">
      <c r="A3141" s="16" t="n"/>
      <c r="C3141" s="13">
        <f>IF($B3141="","",IFERROR(INDEX(Produits!$B$2:$B$501,MATCH($B3141,Produits!$A$2:$A$501,0)),"Référence inconnue"))</f>
        <v/>
      </c>
    </row>
    <row r="3142">
      <c r="A3142" s="16" t="n"/>
      <c r="C3142" s="13">
        <f>IF($B3142="","",IFERROR(INDEX(Produits!$B$2:$B$501,MATCH($B3142,Produits!$A$2:$A$501,0)),"Référence inconnue"))</f>
        <v/>
      </c>
    </row>
    <row r="3143">
      <c r="A3143" s="16" t="n"/>
      <c r="C3143" s="13">
        <f>IF($B3143="","",IFERROR(INDEX(Produits!$B$2:$B$501,MATCH($B3143,Produits!$A$2:$A$501,0)),"Référence inconnue"))</f>
        <v/>
      </c>
    </row>
    <row r="3144">
      <c r="A3144" s="16" t="n"/>
      <c r="C3144" s="13">
        <f>IF($B3144="","",IFERROR(INDEX(Produits!$B$2:$B$501,MATCH($B3144,Produits!$A$2:$A$501,0)),"Référence inconnue"))</f>
        <v/>
      </c>
    </row>
    <row r="3145">
      <c r="A3145" s="16" t="n"/>
      <c r="C3145" s="13">
        <f>IF($B3145="","",IFERROR(INDEX(Produits!$B$2:$B$501,MATCH($B3145,Produits!$A$2:$A$501,0)),"Référence inconnue"))</f>
        <v/>
      </c>
    </row>
    <row r="3146">
      <c r="A3146" s="16" t="n"/>
      <c r="C3146" s="13">
        <f>IF($B3146="","",IFERROR(INDEX(Produits!$B$2:$B$501,MATCH($B3146,Produits!$A$2:$A$501,0)),"Référence inconnue"))</f>
        <v/>
      </c>
    </row>
    <row r="3147">
      <c r="A3147" s="16" t="n"/>
      <c r="C3147" s="13">
        <f>IF($B3147="","",IFERROR(INDEX(Produits!$B$2:$B$501,MATCH($B3147,Produits!$A$2:$A$501,0)),"Référence inconnue"))</f>
        <v/>
      </c>
    </row>
    <row r="3148">
      <c r="A3148" s="16" t="n"/>
      <c r="C3148" s="13">
        <f>IF($B3148="","",IFERROR(INDEX(Produits!$B$2:$B$501,MATCH($B3148,Produits!$A$2:$A$501,0)),"Référence inconnue"))</f>
        <v/>
      </c>
    </row>
    <row r="3149">
      <c r="A3149" s="16" t="n"/>
      <c r="C3149" s="13">
        <f>IF($B3149="","",IFERROR(INDEX(Produits!$B$2:$B$501,MATCH($B3149,Produits!$A$2:$A$501,0)),"Référence inconnue"))</f>
        <v/>
      </c>
    </row>
    <row r="3150">
      <c r="A3150" s="16" t="n"/>
      <c r="C3150" s="13">
        <f>IF($B3150="","",IFERROR(INDEX(Produits!$B$2:$B$501,MATCH($B3150,Produits!$A$2:$A$501,0)),"Référence inconnue"))</f>
        <v/>
      </c>
    </row>
    <row r="3151">
      <c r="A3151" s="16" t="n"/>
      <c r="C3151" s="13">
        <f>IF($B3151="","",IFERROR(INDEX(Produits!$B$2:$B$501,MATCH($B3151,Produits!$A$2:$A$501,0)),"Référence inconnue"))</f>
        <v/>
      </c>
    </row>
    <row r="3152">
      <c r="A3152" s="16" t="n"/>
      <c r="C3152" s="13">
        <f>IF($B3152="","",IFERROR(INDEX(Produits!$B$2:$B$501,MATCH($B3152,Produits!$A$2:$A$501,0)),"Référence inconnue"))</f>
        <v/>
      </c>
    </row>
    <row r="3153">
      <c r="A3153" s="16" t="n"/>
      <c r="C3153" s="13">
        <f>IF($B3153="","",IFERROR(INDEX(Produits!$B$2:$B$501,MATCH($B3153,Produits!$A$2:$A$501,0)),"Référence inconnue"))</f>
        <v/>
      </c>
    </row>
    <row r="3154">
      <c r="A3154" s="16" t="n"/>
      <c r="C3154" s="13">
        <f>IF($B3154="","",IFERROR(INDEX(Produits!$B$2:$B$501,MATCH($B3154,Produits!$A$2:$A$501,0)),"Référence inconnue"))</f>
        <v/>
      </c>
    </row>
    <row r="3155">
      <c r="A3155" s="16" t="n"/>
      <c r="C3155" s="13">
        <f>IF($B3155="","",IFERROR(INDEX(Produits!$B$2:$B$501,MATCH($B3155,Produits!$A$2:$A$501,0)),"Référence inconnue"))</f>
        <v/>
      </c>
    </row>
    <row r="3156">
      <c r="A3156" s="16" t="n"/>
      <c r="C3156" s="13">
        <f>IF($B3156="","",IFERROR(INDEX(Produits!$B$2:$B$501,MATCH($B3156,Produits!$A$2:$A$501,0)),"Référence inconnue"))</f>
        <v/>
      </c>
    </row>
    <row r="3157">
      <c r="A3157" s="16" t="n"/>
      <c r="C3157" s="13">
        <f>IF($B3157="","",IFERROR(INDEX(Produits!$B$2:$B$501,MATCH($B3157,Produits!$A$2:$A$501,0)),"Référence inconnue"))</f>
        <v/>
      </c>
    </row>
    <row r="3158">
      <c r="A3158" s="16" t="n"/>
      <c r="C3158" s="13">
        <f>IF($B3158="","",IFERROR(INDEX(Produits!$B$2:$B$501,MATCH($B3158,Produits!$A$2:$A$501,0)),"Référence inconnue"))</f>
        <v/>
      </c>
    </row>
    <row r="3159">
      <c r="A3159" s="16" t="n"/>
      <c r="C3159" s="13">
        <f>IF($B3159="","",IFERROR(INDEX(Produits!$B$2:$B$501,MATCH($B3159,Produits!$A$2:$A$501,0)),"Référence inconnue"))</f>
        <v/>
      </c>
    </row>
    <row r="3160">
      <c r="A3160" s="16" t="n"/>
      <c r="C3160" s="13">
        <f>IF($B3160="","",IFERROR(INDEX(Produits!$B$2:$B$501,MATCH($B3160,Produits!$A$2:$A$501,0)),"Référence inconnue"))</f>
        <v/>
      </c>
    </row>
    <row r="3161">
      <c r="A3161" s="16" t="n"/>
      <c r="C3161" s="13">
        <f>IF($B3161="","",IFERROR(INDEX(Produits!$B$2:$B$501,MATCH($B3161,Produits!$A$2:$A$501,0)),"Référence inconnue"))</f>
        <v/>
      </c>
    </row>
    <row r="3162">
      <c r="A3162" s="16" t="n"/>
      <c r="C3162" s="13">
        <f>IF($B3162="","",IFERROR(INDEX(Produits!$B$2:$B$501,MATCH($B3162,Produits!$A$2:$A$501,0)),"Référence inconnue"))</f>
        <v/>
      </c>
    </row>
    <row r="3163">
      <c r="A3163" s="16" t="n"/>
      <c r="C3163" s="13">
        <f>IF($B3163="","",IFERROR(INDEX(Produits!$B$2:$B$501,MATCH($B3163,Produits!$A$2:$A$501,0)),"Référence inconnue"))</f>
        <v/>
      </c>
    </row>
    <row r="3164">
      <c r="A3164" s="16" t="n"/>
      <c r="C3164" s="13">
        <f>IF($B3164="","",IFERROR(INDEX(Produits!$B$2:$B$501,MATCH($B3164,Produits!$A$2:$A$501,0)),"Référence inconnue"))</f>
        <v/>
      </c>
    </row>
    <row r="3165">
      <c r="A3165" s="16" t="n"/>
      <c r="C3165" s="13">
        <f>IF($B3165="","",IFERROR(INDEX(Produits!$B$2:$B$501,MATCH($B3165,Produits!$A$2:$A$501,0)),"Référence inconnue"))</f>
        <v/>
      </c>
    </row>
    <row r="3166">
      <c r="A3166" s="16" t="n"/>
      <c r="C3166" s="13">
        <f>IF($B3166="","",IFERROR(INDEX(Produits!$B$2:$B$501,MATCH($B3166,Produits!$A$2:$A$501,0)),"Référence inconnue"))</f>
        <v/>
      </c>
    </row>
    <row r="3167">
      <c r="A3167" s="16" t="n"/>
      <c r="C3167" s="13">
        <f>IF($B3167="","",IFERROR(INDEX(Produits!$B$2:$B$501,MATCH($B3167,Produits!$A$2:$A$501,0)),"Référence inconnue"))</f>
        <v/>
      </c>
    </row>
    <row r="3168">
      <c r="A3168" s="16" t="n"/>
      <c r="C3168" s="13">
        <f>IF($B3168="","",IFERROR(INDEX(Produits!$B$2:$B$501,MATCH($B3168,Produits!$A$2:$A$501,0)),"Référence inconnue"))</f>
        <v/>
      </c>
    </row>
    <row r="3169">
      <c r="A3169" s="16" t="n"/>
      <c r="C3169" s="13">
        <f>IF($B3169="","",IFERROR(INDEX(Produits!$B$2:$B$501,MATCH($B3169,Produits!$A$2:$A$501,0)),"Référence inconnue"))</f>
        <v/>
      </c>
    </row>
    <row r="3170">
      <c r="A3170" s="16" t="n"/>
      <c r="C3170" s="13">
        <f>IF($B3170="","",IFERROR(INDEX(Produits!$B$2:$B$501,MATCH($B3170,Produits!$A$2:$A$501,0)),"Référence inconnue"))</f>
        <v/>
      </c>
    </row>
    <row r="3171">
      <c r="A3171" s="16" t="n"/>
      <c r="C3171" s="13">
        <f>IF($B3171="","",IFERROR(INDEX(Produits!$B$2:$B$501,MATCH($B3171,Produits!$A$2:$A$501,0)),"Référence inconnue"))</f>
        <v/>
      </c>
    </row>
    <row r="3172">
      <c r="A3172" s="16" t="n"/>
      <c r="C3172" s="13">
        <f>IF($B3172="","",IFERROR(INDEX(Produits!$B$2:$B$501,MATCH($B3172,Produits!$A$2:$A$501,0)),"Référence inconnue"))</f>
        <v/>
      </c>
    </row>
    <row r="3173">
      <c r="A3173" s="16" t="n"/>
      <c r="C3173" s="13">
        <f>IF($B3173="","",IFERROR(INDEX(Produits!$B$2:$B$501,MATCH($B3173,Produits!$A$2:$A$501,0)),"Référence inconnue"))</f>
        <v/>
      </c>
    </row>
    <row r="3174">
      <c r="A3174" s="16" t="n"/>
      <c r="C3174" s="13">
        <f>IF($B3174="","",IFERROR(INDEX(Produits!$B$2:$B$501,MATCH($B3174,Produits!$A$2:$A$501,0)),"Référence inconnue"))</f>
        <v/>
      </c>
    </row>
    <row r="3175">
      <c r="A3175" s="16" t="n"/>
      <c r="C3175" s="13">
        <f>IF($B3175="","",IFERROR(INDEX(Produits!$B$2:$B$501,MATCH($B3175,Produits!$A$2:$A$501,0)),"Référence inconnue"))</f>
        <v/>
      </c>
    </row>
    <row r="3176">
      <c r="A3176" s="16" t="n"/>
      <c r="C3176" s="13">
        <f>IF($B3176="","",IFERROR(INDEX(Produits!$B$2:$B$501,MATCH($B3176,Produits!$A$2:$A$501,0)),"Référence inconnue"))</f>
        <v/>
      </c>
    </row>
    <row r="3177">
      <c r="A3177" s="16" t="n"/>
      <c r="C3177" s="13">
        <f>IF($B3177="","",IFERROR(INDEX(Produits!$B$2:$B$501,MATCH($B3177,Produits!$A$2:$A$501,0)),"Référence inconnue"))</f>
        <v/>
      </c>
    </row>
    <row r="3178">
      <c r="A3178" s="16" t="n"/>
      <c r="C3178" s="13">
        <f>IF($B3178="","",IFERROR(INDEX(Produits!$B$2:$B$501,MATCH($B3178,Produits!$A$2:$A$501,0)),"Référence inconnue"))</f>
        <v/>
      </c>
    </row>
    <row r="3179">
      <c r="A3179" s="16" t="n"/>
      <c r="C3179" s="13">
        <f>IF($B3179="","",IFERROR(INDEX(Produits!$B$2:$B$501,MATCH($B3179,Produits!$A$2:$A$501,0)),"Référence inconnue"))</f>
        <v/>
      </c>
    </row>
    <row r="3180">
      <c r="A3180" s="16" t="n"/>
      <c r="C3180" s="13">
        <f>IF($B3180="","",IFERROR(INDEX(Produits!$B$2:$B$501,MATCH($B3180,Produits!$A$2:$A$501,0)),"Référence inconnue"))</f>
        <v/>
      </c>
    </row>
    <row r="3181">
      <c r="A3181" s="16" t="n"/>
      <c r="C3181" s="13">
        <f>IF($B3181="","",IFERROR(INDEX(Produits!$B$2:$B$501,MATCH($B3181,Produits!$A$2:$A$501,0)),"Référence inconnue"))</f>
        <v/>
      </c>
    </row>
    <row r="3182">
      <c r="A3182" s="16" t="n"/>
      <c r="C3182" s="13">
        <f>IF($B3182="","",IFERROR(INDEX(Produits!$B$2:$B$501,MATCH($B3182,Produits!$A$2:$A$501,0)),"Référence inconnue"))</f>
        <v/>
      </c>
    </row>
    <row r="3183">
      <c r="A3183" s="16" t="n"/>
      <c r="C3183" s="13">
        <f>IF($B3183="","",IFERROR(INDEX(Produits!$B$2:$B$501,MATCH($B3183,Produits!$A$2:$A$501,0)),"Référence inconnue"))</f>
        <v/>
      </c>
    </row>
    <row r="3184">
      <c r="A3184" s="16" t="n"/>
      <c r="C3184" s="13">
        <f>IF($B3184="","",IFERROR(INDEX(Produits!$B$2:$B$501,MATCH($B3184,Produits!$A$2:$A$501,0)),"Référence inconnue"))</f>
        <v/>
      </c>
    </row>
    <row r="3185">
      <c r="A3185" s="16" t="n"/>
      <c r="C3185" s="13">
        <f>IF($B3185="","",IFERROR(INDEX(Produits!$B$2:$B$501,MATCH($B3185,Produits!$A$2:$A$501,0)),"Référence inconnue"))</f>
        <v/>
      </c>
    </row>
    <row r="3186">
      <c r="A3186" s="16" t="n"/>
      <c r="C3186" s="13">
        <f>IF($B3186="","",IFERROR(INDEX(Produits!$B$2:$B$501,MATCH($B3186,Produits!$A$2:$A$501,0)),"Référence inconnue"))</f>
        <v/>
      </c>
    </row>
    <row r="3187">
      <c r="A3187" s="16" t="n"/>
      <c r="C3187" s="13">
        <f>IF($B3187="","",IFERROR(INDEX(Produits!$B$2:$B$501,MATCH($B3187,Produits!$A$2:$A$501,0)),"Référence inconnue"))</f>
        <v/>
      </c>
    </row>
    <row r="3188">
      <c r="A3188" s="16" t="n"/>
      <c r="C3188" s="13">
        <f>IF($B3188="","",IFERROR(INDEX(Produits!$B$2:$B$501,MATCH($B3188,Produits!$A$2:$A$501,0)),"Référence inconnue"))</f>
        <v/>
      </c>
    </row>
    <row r="3189">
      <c r="A3189" s="16" t="n"/>
      <c r="C3189" s="13">
        <f>IF($B3189="","",IFERROR(INDEX(Produits!$B$2:$B$501,MATCH($B3189,Produits!$A$2:$A$501,0)),"Référence inconnue"))</f>
        <v/>
      </c>
    </row>
    <row r="3190">
      <c r="A3190" s="16" t="n"/>
      <c r="C3190" s="13">
        <f>IF($B3190="","",IFERROR(INDEX(Produits!$B$2:$B$501,MATCH($B3190,Produits!$A$2:$A$501,0)),"Référence inconnue"))</f>
        <v/>
      </c>
    </row>
    <row r="3191">
      <c r="A3191" s="16" t="n"/>
      <c r="C3191" s="13">
        <f>IF($B3191="","",IFERROR(INDEX(Produits!$B$2:$B$501,MATCH($B3191,Produits!$A$2:$A$501,0)),"Référence inconnue"))</f>
        <v/>
      </c>
    </row>
    <row r="3192">
      <c r="A3192" s="16" t="n"/>
      <c r="C3192" s="13">
        <f>IF($B3192="","",IFERROR(INDEX(Produits!$B$2:$B$501,MATCH($B3192,Produits!$A$2:$A$501,0)),"Référence inconnue"))</f>
        <v/>
      </c>
    </row>
    <row r="3193">
      <c r="A3193" s="16" t="n"/>
      <c r="C3193" s="13">
        <f>IF($B3193="","",IFERROR(INDEX(Produits!$B$2:$B$501,MATCH($B3193,Produits!$A$2:$A$501,0)),"Référence inconnue"))</f>
        <v/>
      </c>
    </row>
    <row r="3194">
      <c r="A3194" s="16" t="n"/>
      <c r="C3194" s="13">
        <f>IF($B3194="","",IFERROR(INDEX(Produits!$B$2:$B$501,MATCH($B3194,Produits!$A$2:$A$501,0)),"Référence inconnue"))</f>
        <v/>
      </c>
    </row>
    <row r="3195">
      <c r="A3195" s="16" t="n"/>
      <c r="C3195" s="13">
        <f>IF($B3195="","",IFERROR(INDEX(Produits!$B$2:$B$501,MATCH($B3195,Produits!$A$2:$A$501,0)),"Référence inconnue"))</f>
        <v/>
      </c>
    </row>
    <row r="3196">
      <c r="A3196" s="16" t="n"/>
      <c r="C3196" s="13">
        <f>IF($B3196="","",IFERROR(INDEX(Produits!$B$2:$B$501,MATCH($B3196,Produits!$A$2:$A$501,0)),"Référence inconnue"))</f>
        <v/>
      </c>
    </row>
    <row r="3197">
      <c r="A3197" s="16" t="n"/>
      <c r="C3197" s="13">
        <f>IF($B3197="","",IFERROR(INDEX(Produits!$B$2:$B$501,MATCH($B3197,Produits!$A$2:$A$501,0)),"Référence inconnue"))</f>
        <v/>
      </c>
    </row>
    <row r="3198">
      <c r="A3198" s="16" t="n"/>
      <c r="C3198" s="13">
        <f>IF($B3198="","",IFERROR(INDEX(Produits!$B$2:$B$501,MATCH($B3198,Produits!$A$2:$A$501,0)),"Référence inconnue"))</f>
        <v/>
      </c>
    </row>
    <row r="3199">
      <c r="A3199" s="16" t="n"/>
      <c r="C3199" s="13">
        <f>IF($B3199="","",IFERROR(INDEX(Produits!$B$2:$B$501,MATCH($B3199,Produits!$A$2:$A$501,0)),"Référence inconnue"))</f>
        <v/>
      </c>
    </row>
    <row r="3200">
      <c r="A3200" s="16" t="n"/>
      <c r="C3200" s="13">
        <f>IF($B3200="","",IFERROR(INDEX(Produits!$B$2:$B$501,MATCH($B3200,Produits!$A$2:$A$501,0)),"Référence inconnue"))</f>
        <v/>
      </c>
    </row>
    <row r="3201">
      <c r="A3201" s="16" t="n"/>
      <c r="C3201" s="13">
        <f>IF($B3201="","",IFERROR(INDEX(Produits!$B$2:$B$501,MATCH($B3201,Produits!$A$2:$A$501,0)),"Référence inconnue"))</f>
        <v/>
      </c>
    </row>
    <row r="3202">
      <c r="A3202" s="16" t="n"/>
      <c r="C3202" s="13">
        <f>IF($B3202="","",IFERROR(INDEX(Produits!$B$2:$B$501,MATCH($B3202,Produits!$A$2:$A$501,0)),"Référence inconnue"))</f>
        <v/>
      </c>
    </row>
    <row r="3203">
      <c r="A3203" s="16" t="n"/>
      <c r="C3203" s="13">
        <f>IF($B3203="","",IFERROR(INDEX(Produits!$B$2:$B$501,MATCH($B3203,Produits!$A$2:$A$501,0)),"Référence inconnue"))</f>
        <v/>
      </c>
    </row>
    <row r="3204">
      <c r="A3204" s="16" t="n"/>
      <c r="C3204" s="13">
        <f>IF($B3204="","",IFERROR(INDEX(Produits!$B$2:$B$501,MATCH($B3204,Produits!$A$2:$A$501,0)),"Référence inconnue"))</f>
        <v/>
      </c>
    </row>
    <row r="3205">
      <c r="A3205" s="16" t="n"/>
      <c r="C3205" s="13">
        <f>IF($B3205="","",IFERROR(INDEX(Produits!$B$2:$B$501,MATCH($B3205,Produits!$A$2:$A$501,0)),"Référence inconnue"))</f>
        <v/>
      </c>
    </row>
    <row r="3206">
      <c r="A3206" s="16" t="n"/>
      <c r="C3206" s="13">
        <f>IF($B3206="","",IFERROR(INDEX(Produits!$B$2:$B$501,MATCH($B3206,Produits!$A$2:$A$501,0)),"Référence inconnue"))</f>
        <v/>
      </c>
    </row>
    <row r="3207">
      <c r="A3207" s="16" t="n"/>
      <c r="C3207" s="13">
        <f>IF($B3207="","",IFERROR(INDEX(Produits!$B$2:$B$501,MATCH($B3207,Produits!$A$2:$A$501,0)),"Référence inconnue"))</f>
        <v/>
      </c>
    </row>
    <row r="3208">
      <c r="A3208" s="16" t="n"/>
      <c r="C3208" s="13">
        <f>IF($B3208="","",IFERROR(INDEX(Produits!$B$2:$B$501,MATCH($B3208,Produits!$A$2:$A$501,0)),"Référence inconnue"))</f>
        <v/>
      </c>
    </row>
    <row r="3209">
      <c r="A3209" s="16" t="n"/>
      <c r="C3209" s="13">
        <f>IF($B3209="","",IFERROR(INDEX(Produits!$B$2:$B$501,MATCH($B3209,Produits!$A$2:$A$501,0)),"Référence inconnue"))</f>
        <v/>
      </c>
    </row>
    <row r="3210">
      <c r="A3210" s="16" t="n"/>
      <c r="C3210" s="13">
        <f>IF($B3210="","",IFERROR(INDEX(Produits!$B$2:$B$501,MATCH($B3210,Produits!$A$2:$A$501,0)),"Référence inconnue"))</f>
        <v/>
      </c>
    </row>
    <row r="3211">
      <c r="A3211" s="16" t="n"/>
      <c r="C3211" s="13">
        <f>IF($B3211="","",IFERROR(INDEX(Produits!$B$2:$B$501,MATCH($B3211,Produits!$A$2:$A$501,0)),"Référence inconnue"))</f>
        <v/>
      </c>
    </row>
    <row r="3212">
      <c r="A3212" s="16" t="n"/>
      <c r="C3212" s="13">
        <f>IF($B3212="","",IFERROR(INDEX(Produits!$B$2:$B$501,MATCH($B3212,Produits!$A$2:$A$501,0)),"Référence inconnue"))</f>
        <v/>
      </c>
    </row>
    <row r="3213">
      <c r="A3213" s="16" t="n"/>
      <c r="C3213" s="13">
        <f>IF($B3213="","",IFERROR(INDEX(Produits!$B$2:$B$501,MATCH($B3213,Produits!$A$2:$A$501,0)),"Référence inconnue"))</f>
        <v/>
      </c>
    </row>
    <row r="3214">
      <c r="A3214" s="16" t="n"/>
      <c r="C3214" s="13">
        <f>IF($B3214="","",IFERROR(INDEX(Produits!$B$2:$B$501,MATCH($B3214,Produits!$A$2:$A$501,0)),"Référence inconnue"))</f>
        <v/>
      </c>
    </row>
    <row r="3215">
      <c r="A3215" s="16" t="n"/>
      <c r="C3215" s="13">
        <f>IF($B3215="","",IFERROR(INDEX(Produits!$B$2:$B$501,MATCH($B3215,Produits!$A$2:$A$501,0)),"Référence inconnue"))</f>
        <v/>
      </c>
    </row>
    <row r="3216">
      <c r="A3216" s="16" t="n"/>
      <c r="C3216" s="13">
        <f>IF($B3216="","",IFERROR(INDEX(Produits!$B$2:$B$501,MATCH($B3216,Produits!$A$2:$A$501,0)),"Référence inconnue"))</f>
        <v/>
      </c>
    </row>
    <row r="3217">
      <c r="A3217" s="16" t="n"/>
      <c r="C3217" s="13">
        <f>IF($B3217="","",IFERROR(INDEX(Produits!$B$2:$B$501,MATCH($B3217,Produits!$A$2:$A$501,0)),"Référence inconnue"))</f>
        <v/>
      </c>
    </row>
    <row r="3218">
      <c r="A3218" s="16" t="n"/>
      <c r="C3218" s="13">
        <f>IF($B3218="","",IFERROR(INDEX(Produits!$B$2:$B$501,MATCH($B3218,Produits!$A$2:$A$501,0)),"Référence inconnue"))</f>
        <v/>
      </c>
    </row>
    <row r="3219">
      <c r="A3219" s="16" t="n"/>
      <c r="C3219" s="13">
        <f>IF($B3219="","",IFERROR(INDEX(Produits!$B$2:$B$501,MATCH($B3219,Produits!$A$2:$A$501,0)),"Référence inconnue"))</f>
        <v/>
      </c>
    </row>
    <row r="3220">
      <c r="A3220" s="16" t="n"/>
      <c r="C3220" s="13">
        <f>IF($B3220="","",IFERROR(INDEX(Produits!$B$2:$B$501,MATCH($B3220,Produits!$A$2:$A$501,0)),"Référence inconnue"))</f>
        <v/>
      </c>
    </row>
    <row r="3221">
      <c r="A3221" s="16" t="n"/>
      <c r="C3221" s="13">
        <f>IF($B3221="","",IFERROR(INDEX(Produits!$B$2:$B$501,MATCH($B3221,Produits!$A$2:$A$501,0)),"Référence inconnue"))</f>
        <v/>
      </c>
    </row>
    <row r="3222">
      <c r="A3222" s="16" t="n"/>
      <c r="C3222" s="13">
        <f>IF($B3222="","",IFERROR(INDEX(Produits!$B$2:$B$501,MATCH($B3222,Produits!$A$2:$A$501,0)),"Référence inconnue"))</f>
        <v/>
      </c>
    </row>
    <row r="3223">
      <c r="A3223" s="16" t="n"/>
      <c r="C3223" s="13">
        <f>IF($B3223="","",IFERROR(INDEX(Produits!$B$2:$B$501,MATCH($B3223,Produits!$A$2:$A$501,0)),"Référence inconnue"))</f>
        <v/>
      </c>
    </row>
    <row r="3224">
      <c r="A3224" s="16" t="n"/>
      <c r="C3224" s="13">
        <f>IF($B3224="","",IFERROR(INDEX(Produits!$B$2:$B$501,MATCH($B3224,Produits!$A$2:$A$501,0)),"Référence inconnue"))</f>
        <v/>
      </c>
    </row>
    <row r="3225">
      <c r="A3225" s="16" t="n"/>
      <c r="C3225" s="13">
        <f>IF($B3225="","",IFERROR(INDEX(Produits!$B$2:$B$501,MATCH($B3225,Produits!$A$2:$A$501,0)),"Référence inconnue"))</f>
        <v/>
      </c>
    </row>
    <row r="3226">
      <c r="A3226" s="16" t="n"/>
      <c r="C3226" s="13">
        <f>IF($B3226="","",IFERROR(INDEX(Produits!$B$2:$B$501,MATCH($B3226,Produits!$A$2:$A$501,0)),"Référence inconnue"))</f>
        <v/>
      </c>
    </row>
    <row r="3227">
      <c r="A3227" s="16" t="n"/>
      <c r="C3227" s="13">
        <f>IF($B3227="","",IFERROR(INDEX(Produits!$B$2:$B$501,MATCH($B3227,Produits!$A$2:$A$501,0)),"Référence inconnue"))</f>
        <v/>
      </c>
    </row>
    <row r="3228">
      <c r="A3228" s="16" t="n"/>
      <c r="C3228" s="13">
        <f>IF($B3228="","",IFERROR(INDEX(Produits!$B$2:$B$501,MATCH($B3228,Produits!$A$2:$A$501,0)),"Référence inconnue"))</f>
        <v/>
      </c>
    </row>
    <row r="3229">
      <c r="A3229" s="16" t="n"/>
      <c r="C3229" s="13">
        <f>IF($B3229="","",IFERROR(INDEX(Produits!$B$2:$B$501,MATCH($B3229,Produits!$A$2:$A$501,0)),"Référence inconnue"))</f>
        <v/>
      </c>
    </row>
    <row r="3230">
      <c r="A3230" s="16" t="n"/>
      <c r="C3230" s="13">
        <f>IF($B3230="","",IFERROR(INDEX(Produits!$B$2:$B$501,MATCH($B3230,Produits!$A$2:$A$501,0)),"Référence inconnue"))</f>
        <v/>
      </c>
    </row>
    <row r="3231">
      <c r="A3231" s="16" t="n"/>
      <c r="C3231" s="13">
        <f>IF($B3231="","",IFERROR(INDEX(Produits!$B$2:$B$501,MATCH($B3231,Produits!$A$2:$A$501,0)),"Référence inconnue"))</f>
        <v/>
      </c>
    </row>
    <row r="3232">
      <c r="A3232" s="16" t="n"/>
      <c r="C3232" s="13">
        <f>IF($B3232="","",IFERROR(INDEX(Produits!$B$2:$B$501,MATCH($B3232,Produits!$A$2:$A$501,0)),"Référence inconnue"))</f>
        <v/>
      </c>
    </row>
    <row r="3233">
      <c r="A3233" s="16" t="n"/>
      <c r="C3233" s="13">
        <f>IF($B3233="","",IFERROR(INDEX(Produits!$B$2:$B$501,MATCH($B3233,Produits!$A$2:$A$501,0)),"Référence inconnue"))</f>
        <v/>
      </c>
    </row>
    <row r="3234">
      <c r="A3234" s="16" t="n"/>
      <c r="C3234" s="13">
        <f>IF($B3234="","",IFERROR(INDEX(Produits!$B$2:$B$501,MATCH($B3234,Produits!$A$2:$A$501,0)),"Référence inconnue"))</f>
        <v/>
      </c>
    </row>
    <row r="3235">
      <c r="A3235" s="16" t="n"/>
      <c r="C3235" s="13">
        <f>IF($B3235="","",IFERROR(INDEX(Produits!$B$2:$B$501,MATCH($B3235,Produits!$A$2:$A$501,0)),"Référence inconnue"))</f>
        <v/>
      </c>
    </row>
    <row r="3236">
      <c r="A3236" s="16" t="n"/>
      <c r="C3236" s="13">
        <f>IF($B3236="","",IFERROR(INDEX(Produits!$B$2:$B$501,MATCH($B3236,Produits!$A$2:$A$501,0)),"Référence inconnue"))</f>
        <v/>
      </c>
    </row>
    <row r="3237">
      <c r="A3237" s="16" t="n"/>
      <c r="C3237" s="13">
        <f>IF($B3237="","",IFERROR(INDEX(Produits!$B$2:$B$501,MATCH($B3237,Produits!$A$2:$A$501,0)),"Référence inconnue"))</f>
        <v/>
      </c>
    </row>
    <row r="3238">
      <c r="A3238" s="16" t="n"/>
      <c r="C3238" s="13">
        <f>IF($B3238="","",IFERROR(INDEX(Produits!$B$2:$B$501,MATCH($B3238,Produits!$A$2:$A$501,0)),"Référence inconnue"))</f>
        <v/>
      </c>
    </row>
    <row r="3239">
      <c r="A3239" s="16" t="n"/>
      <c r="C3239" s="13">
        <f>IF($B3239="","",IFERROR(INDEX(Produits!$B$2:$B$501,MATCH($B3239,Produits!$A$2:$A$501,0)),"Référence inconnue"))</f>
        <v/>
      </c>
    </row>
    <row r="3240">
      <c r="A3240" s="16" t="n"/>
      <c r="C3240" s="13">
        <f>IF($B3240="","",IFERROR(INDEX(Produits!$B$2:$B$501,MATCH($B3240,Produits!$A$2:$A$501,0)),"Référence inconnue"))</f>
        <v/>
      </c>
    </row>
    <row r="3241">
      <c r="A3241" s="16" t="n"/>
      <c r="C3241" s="13">
        <f>IF($B3241="","",IFERROR(INDEX(Produits!$B$2:$B$501,MATCH($B3241,Produits!$A$2:$A$501,0)),"Référence inconnue"))</f>
        <v/>
      </c>
    </row>
    <row r="3242">
      <c r="A3242" s="16" t="n"/>
      <c r="C3242" s="13">
        <f>IF($B3242="","",IFERROR(INDEX(Produits!$B$2:$B$501,MATCH($B3242,Produits!$A$2:$A$501,0)),"Référence inconnue"))</f>
        <v/>
      </c>
    </row>
    <row r="3243">
      <c r="A3243" s="16" t="n"/>
      <c r="C3243" s="13">
        <f>IF($B3243="","",IFERROR(INDEX(Produits!$B$2:$B$501,MATCH($B3243,Produits!$A$2:$A$501,0)),"Référence inconnue"))</f>
        <v/>
      </c>
    </row>
    <row r="3244">
      <c r="A3244" s="16" t="n"/>
      <c r="C3244" s="13">
        <f>IF($B3244="","",IFERROR(INDEX(Produits!$B$2:$B$501,MATCH($B3244,Produits!$A$2:$A$501,0)),"Référence inconnue"))</f>
        <v/>
      </c>
    </row>
    <row r="3245">
      <c r="A3245" s="16" t="n"/>
      <c r="C3245" s="13">
        <f>IF($B3245="","",IFERROR(INDEX(Produits!$B$2:$B$501,MATCH($B3245,Produits!$A$2:$A$501,0)),"Référence inconnue"))</f>
        <v/>
      </c>
    </row>
    <row r="3246">
      <c r="A3246" s="16" t="n"/>
      <c r="C3246" s="13">
        <f>IF($B3246="","",IFERROR(INDEX(Produits!$B$2:$B$501,MATCH($B3246,Produits!$A$2:$A$501,0)),"Référence inconnue"))</f>
        <v/>
      </c>
    </row>
    <row r="3247">
      <c r="A3247" s="16" t="n"/>
      <c r="C3247" s="13">
        <f>IF($B3247="","",IFERROR(INDEX(Produits!$B$2:$B$501,MATCH($B3247,Produits!$A$2:$A$501,0)),"Référence inconnue"))</f>
        <v/>
      </c>
    </row>
    <row r="3248">
      <c r="A3248" s="16" t="n"/>
      <c r="C3248" s="13">
        <f>IF($B3248="","",IFERROR(INDEX(Produits!$B$2:$B$501,MATCH($B3248,Produits!$A$2:$A$501,0)),"Référence inconnue"))</f>
        <v/>
      </c>
    </row>
    <row r="3249">
      <c r="A3249" s="16" t="n"/>
      <c r="C3249" s="13">
        <f>IF($B3249="","",IFERROR(INDEX(Produits!$B$2:$B$501,MATCH($B3249,Produits!$A$2:$A$501,0)),"Référence inconnue"))</f>
        <v/>
      </c>
    </row>
    <row r="3250">
      <c r="A3250" s="16" t="n"/>
      <c r="C3250" s="13">
        <f>IF($B3250="","",IFERROR(INDEX(Produits!$B$2:$B$501,MATCH($B3250,Produits!$A$2:$A$501,0)),"Référence inconnue"))</f>
        <v/>
      </c>
    </row>
    <row r="3251">
      <c r="A3251" s="16" t="n"/>
      <c r="C3251" s="13">
        <f>IF($B3251="","",IFERROR(INDEX(Produits!$B$2:$B$501,MATCH($B3251,Produits!$A$2:$A$501,0)),"Référence inconnue"))</f>
        <v/>
      </c>
    </row>
    <row r="3252">
      <c r="A3252" s="16" t="n"/>
      <c r="C3252" s="13">
        <f>IF($B3252="","",IFERROR(INDEX(Produits!$B$2:$B$501,MATCH($B3252,Produits!$A$2:$A$501,0)),"Référence inconnue"))</f>
        <v/>
      </c>
    </row>
    <row r="3253">
      <c r="A3253" s="16" t="n"/>
      <c r="C3253" s="13">
        <f>IF($B3253="","",IFERROR(INDEX(Produits!$B$2:$B$501,MATCH($B3253,Produits!$A$2:$A$501,0)),"Référence inconnue"))</f>
        <v/>
      </c>
    </row>
    <row r="3254">
      <c r="A3254" s="16" t="n"/>
      <c r="C3254" s="13">
        <f>IF($B3254="","",IFERROR(INDEX(Produits!$B$2:$B$501,MATCH($B3254,Produits!$A$2:$A$501,0)),"Référence inconnue"))</f>
        <v/>
      </c>
    </row>
    <row r="3255">
      <c r="A3255" s="16" t="n"/>
      <c r="C3255" s="13">
        <f>IF($B3255="","",IFERROR(INDEX(Produits!$B$2:$B$501,MATCH($B3255,Produits!$A$2:$A$501,0)),"Référence inconnue"))</f>
        <v/>
      </c>
    </row>
    <row r="3256">
      <c r="A3256" s="16" t="n"/>
      <c r="C3256" s="13">
        <f>IF($B3256="","",IFERROR(INDEX(Produits!$B$2:$B$501,MATCH($B3256,Produits!$A$2:$A$501,0)),"Référence inconnue"))</f>
        <v/>
      </c>
    </row>
    <row r="3257">
      <c r="A3257" s="16" t="n"/>
      <c r="C3257" s="13">
        <f>IF($B3257="","",IFERROR(INDEX(Produits!$B$2:$B$501,MATCH($B3257,Produits!$A$2:$A$501,0)),"Référence inconnue"))</f>
        <v/>
      </c>
    </row>
    <row r="3258">
      <c r="A3258" s="16" t="n"/>
      <c r="C3258" s="13">
        <f>IF($B3258="","",IFERROR(INDEX(Produits!$B$2:$B$501,MATCH($B3258,Produits!$A$2:$A$501,0)),"Référence inconnue"))</f>
        <v/>
      </c>
    </row>
    <row r="3259">
      <c r="A3259" s="16" t="n"/>
      <c r="C3259" s="13">
        <f>IF($B3259="","",IFERROR(INDEX(Produits!$B$2:$B$501,MATCH($B3259,Produits!$A$2:$A$501,0)),"Référence inconnue"))</f>
        <v/>
      </c>
    </row>
    <row r="3260">
      <c r="A3260" s="16" t="n"/>
      <c r="C3260" s="13">
        <f>IF($B3260="","",IFERROR(INDEX(Produits!$B$2:$B$501,MATCH($B3260,Produits!$A$2:$A$501,0)),"Référence inconnue"))</f>
        <v/>
      </c>
    </row>
    <row r="3261">
      <c r="A3261" s="16" t="n"/>
      <c r="C3261" s="13">
        <f>IF($B3261="","",IFERROR(INDEX(Produits!$B$2:$B$501,MATCH($B3261,Produits!$A$2:$A$501,0)),"Référence inconnue"))</f>
        <v/>
      </c>
    </row>
    <row r="3262">
      <c r="A3262" s="16" t="n"/>
      <c r="C3262" s="13">
        <f>IF($B3262="","",IFERROR(INDEX(Produits!$B$2:$B$501,MATCH($B3262,Produits!$A$2:$A$501,0)),"Référence inconnue"))</f>
        <v/>
      </c>
    </row>
    <row r="3263">
      <c r="A3263" s="16" t="n"/>
      <c r="C3263" s="13">
        <f>IF($B3263="","",IFERROR(INDEX(Produits!$B$2:$B$501,MATCH($B3263,Produits!$A$2:$A$501,0)),"Référence inconnue"))</f>
        <v/>
      </c>
    </row>
    <row r="3264">
      <c r="A3264" s="16" t="n"/>
      <c r="C3264" s="13">
        <f>IF($B3264="","",IFERROR(INDEX(Produits!$B$2:$B$501,MATCH($B3264,Produits!$A$2:$A$501,0)),"Référence inconnue"))</f>
        <v/>
      </c>
    </row>
    <row r="3265">
      <c r="A3265" s="16" t="n"/>
      <c r="C3265" s="13">
        <f>IF($B3265="","",IFERROR(INDEX(Produits!$B$2:$B$501,MATCH($B3265,Produits!$A$2:$A$501,0)),"Référence inconnue"))</f>
        <v/>
      </c>
    </row>
    <row r="3266">
      <c r="A3266" s="16" t="n"/>
      <c r="C3266" s="13">
        <f>IF($B3266="","",IFERROR(INDEX(Produits!$B$2:$B$501,MATCH($B3266,Produits!$A$2:$A$501,0)),"Référence inconnue"))</f>
        <v/>
      </c>
    </row>
    <row r="3267">
      <c r="A3267" s="16" t="n"/>
      <c r="C3267" s="13">
        <f>IF($B3267="","",IFERROR(INDEX(Produits!$B$2:$B$501,MATCH($B3267,Produits!$A$2:$A$501,0)),"Référence inconnue"))</f>
        <v/>
      </c>
    </row>
    <row r="3268">
      <c r="A3268" s="16" t="n"/>
      <c r="C3268" s="13">
        <f>IF($B3268="","",IFERROR(INDEX(Produits!$B$2:$B$501,MATCH($B3268,Produits!$A$2:$A$501,0)),"Référence inconnue"))</f>
        <v/>
      </c>
    </row>
    <row r="3269">
      <c r="A3269" s="16" t="n"/>
      <c r="C3269" s="13">
        <f>IF($B3269="","",IFERROR(INDEX(Produits!$B$2:$B$501,MATCH($B3269,Produits!$A$2:$A$501,0)),"Référence inconnue"))</f>
        <v/>
      </c>
    </row>
    <row r="3270">
      <c r="A3270" s="16" t="n"/>
      <c r="C3270" s="13">
        <f>IF($B3270="","",IFERROR(INDEX(Produits!$B$2:$B$501,MATCH($B3270,Produits!$A$2:$A$501,0)),"Référence inconnue"))</f>
        <v/>
      </c>
    </row>
    <row r="3271">
      <c r="A3271" s="16" t="n"/>
      <c r="C3271" s="13">
        <f>IF($B3271="","",IFERROR(INDEX(Produits!$B$2:$B$501,MATCH($B3271,Produits!$A$2:$A$501,0)),"Référence inconnue"))</f>
        <v/>
      </c>
    </row>
    <row r="3272">
      <c r="A3272" s="16" t="n"/>
      <c r="C3272" s="13">
        <f>IF($B3272="","",IFERROR(INDEX(Produits!$B$2:$B$501,MATCH($B3272,Produits!$A$2:$A$501,0)),"Référence inconnue"))</f>
        <v/>
      </c>
    </row>
    <row r="3273">
      <c r="A3273" s="16" t="n"/>
      <c r="C3273" s="13">
        <f>IF($B3273="","",IFERROR(INDEX(Produits!$B$2:$B$501,MATCH($B3273,Produits!$A$2:$A$501,0)),"Référence inconnue"))</f>
        <v/>
      </c>
    </row>
    <row r="3274">
      <c r="A3274" s="16" t="n"/>
      <c r="C3274" s="13">
        <f>IF($B3274="","",IFERROR(INDEX(Produits!$B$2:$B$501,MATCH($B3274,Produits!$A$2:$A$501,0)),"Référence inconnue"))</f>
        <v/>
      </c>
    </row>
    <row r="3275">
      <c r="A3275" s="16" t="n"/>
      <c r="C3275" s="13">
        <f>IF($B3275="","",IFERROR(INDEX(Produits!$B$2:$B$501,MATCH($B3275,Produits!$A$2:$A$501,0)),"Référence inconnue"))</f>
        <v/>
      </c>
    </row>
    <row r="3276">
      <c r="A3276" s="16" t="n"/>
      <c r="C3276" s="13">
        <f>IF($B3276="","",IFERROR(INDEX(Produits!$B$2:$B$501,MATCH($B3276,Produits!$A$2:$A$501,0)),"Référence inconnue"))</f>
        <v/>
      </c>
    </row>
    <row r="3277">
      <c r="A3277" s="16" t="n"/>
      <c r="C3277" s="13">
        <f>IF($B3277="","",IFERROR(INDEX(Produits!$B$2:$B$501,MATCH($B3277,Produits!$A$2:$A$501,0)),"Référence inconnue"))</f>
        <v/>
      </c>
    </row>
    <row r="3278">
      <c r="A3278" s="16" t="n"/>
      <c r="C3278" s="13">
        <f>IF($B3278="","",IFERROR(INDEX(Produits!$B$2:$B$501,MATCH($B3278,Produits!$A$2:$A$501,0)),"Référence inconnue"))</f>
        <v/>
      </c>
    </row>
    <row r="3279">
      <c r="A3279" s="16" t="n"/>
      <c r="C3279" s="13">
        <f>IF($B3279="","",IFERROR(INDEX(Produits!$B$2:$B$501,MATCH($B3279,Produits!$A$2:$A$501,0)),"Référence inconnue"))</f>
        <v/>
      </c>
    </row>
    <row r="3280">
      <c r="A3280" s="16" t="n"/>
      <c r="C3280" s="13">
        <f>IF($B3280="","",IFERROR(INDEX(Produits!$B$2:$B$501,MATCH($B3280,Produits!$A$2:$A$501,0)),"Référence inconnue"))</f>
        <v/>
      </c>
    </row>
    <row r="3281">
      <c r="A3281" s="16" t="n"/>
      <c r="C3281" s="13">
        <f>IF($B3281="","",IFERROR(INDEX(Produits!$B$2:$B$501,MATCH($B3281,Produits!$A$2:$A$501,0)),"Référence inconnue"))</f>
        <v/>
      </c>
    </row>
    <row r="3282">
      <c r="A3282" s="16" t="n"/>
      <c r="C3282" s="13">
        <f>IF($B3282="","",IFERROR(INDEX(Produits!$B$2:$B$501,MATCH($B3282,Produits!$A$2:$A$501,0)),"Référence inconnue"))</f>
        <v/>
      </c>
    </row>
    <row r="3283">
      <c r="A3283" s="16" t="n"/>
      <c r="C3283" s="13">
        <f>IF($B3283="","",IFERROR(INDEX(Produits!$B$2:$B$501,MATCH($B3283,Produits!$A$2:$A$501,0)),"Référence inconnue"))</f>
        <v/>
      </c>
    </row>
    <row r="3284">
      <c r="A3284" s="16" t="n"/>
      <c r="C3284" s="13">
        <f>IF($B3284="","",IFERROR(INDEX(Produits!$B$2:$B$501,MATCH($B3284,Produits!$A$2:$A$501,0)),"Référence inconnue"))</f>
        <v/>
      </c>
    </row>
    <row r="3285">
      <c r="A3285" s="16" t="n"/>
      <c r="C3285" s="13">
        <f>IF($B3285="","",IFERROR(INDEX(Produits!$B$2:$B$501,MATCH($B3285,Produits!$A$2:$A$501,0)),"Référence inconnue"))</f>
        <v/>
      </c>
    </row>
    <row r="3286">
      <c r="A3286" s="16" t="n"/>
      <c r="C3286" s="13">
        <f>IF($B3286="","",IFERROR(INDEX(Produits!$B$2:$B$501,MATCH($B3286,Produits!$A$2:$A$501,0)),"Référence inconnue"))</f>
        <v/>
      </c>
    </row>
    <row r="3287">
      <c r="A3287" s="16" t="n"/>
      <c r="C3287" s="13">
        <f>IF($B3287="","",IFERROR(INDEX(Produits!$B$2:$B$501,MATCH($B3287,Produits!$A$2:$A$501,0)),"Référence inconnue"))</f>
        <v/>
      </c>
    </row>
    <row r="3288">
      <c r="A3288" s="16" t="n"/>
      <c r="C3288" s="13">
        <f>IF($B3288="","",IFERROR(INDEX(Produits!$B$2:$B$501,MATCH($B3288,Produits!$A$2:$A$501,0)),"Référence inconnue"))</f>
        <v/>
      </c>
    </row>
    <row r="3289">
      <c r="A3289" s="16" t="n"/>
      <c r="C3289" s="13">
        <f>IF($B3289="","",IFERROR(INDEX(Produits!$B$2:$B$501,MATCH($B3289,Produits!$A$2:$A$501,0)),"Référence inconnue"))</f>
        <v/>
      </c>
    </row>
    <row r="3290">
      <c r="A3290" s="16" t="n"/>
      <c r="C3290" s="13">
        <f>IF($B3290="","",IFERROR(INDEX(Produits!$B$2:$B$501,MATCH($B3290,Produits!$A$2:$A$501,0)),"Référence inconnue"))</f>
        <v/>
      </c>
    </row>
    <row r="3291">
      <c r="A3291" s="16" t="n"/>
      <c r="C3291" s="13">
        <f>IF($B3291="","",IFERROR(INDEX(Produits!$B$2:$B$501,MATCH($B3291,Produits!$A$2:$A$501,0)),"Référence inconnue"))</f>
        <v/>
      </c>
    </row>
    <row r="3292">
      <c r="A3292" s="16" t="n"/>
      <c r="C3292" s="13">
        <f>IF($B3292="","",IFERROR(INDEX(Produits!$B$2:$B$501,MATCH($B3292,Produits!$A$2:$A$501,0)),"Référence inconnue"))</f>
        <v/>
      </c>
    </row>
    <row r="3293">
      <c r="A3293" s="16" t="n"/>
      <c r="C3293" s="13">
        <f>IF($B3293="","",IFERROR(INDEX(Produits!$B$2:$B$501,MATCH($B3293,Produits!$A$2:$A$501,0)),"Référence inconnue"))</f>
        <v/>
      </c>
    </row>
    <row r="3294">
      <c r="A3294" s="16" t="n"/>
      <c r="C3294" s="13">
        <f>IF($B3294="","",IFERROR(INDEX(Produits!$B$2:$B$501,MATCH($B3294,Produits!$A$2:$A$501,0)),"Référence inconnue"))</f>
        <v/>
      </c>
    </row>
    <row r="3295">
      <c r="A3295" s="16" t="n"/>
      <c r="C3295" s="13">
        <f>IF($B3295="","",IFERROR(INDEX(Produits!$B$2:$B$501,MATCH($B3295,Produits!$A$2:$A$501,0)),"Référence inconnue"))</f>
        <v/>
      </c>
    </row>
    <row r="3296">
      <c r="A3296" s="16" t="n"/>
      <c r="C3296" s="13">
        <f>IF($B3296="","",IFERROR(INDEX(Produits!$B$2:$B$501,MATCH($B3296,Produits!$A$2:$A$501,0)),"Référence inconnue"))</f>
        <v/>
      </c>
    </row>
    <row r="3297">
      <c r="A3297" s="16" t="n"/>
      <c r="C3297" s="13">
        <f>IF($B3297="","",IFERROR(INDEX(Produits!$B$2:$B$501,MATCH($B3297,Produits!$A$2:$A$501,0)),"Référence inconnue"))</f>
        <v/>
      </c>
    </row>
    <row r="3298">
      <c r="A3298" s="16" t="n"/>
      <c r="C3298" s="13">
        <f>IF($B3298="","",IFERROR(INDEX(Produits!$B$2:$B$501,MATCH($B3298,Produits!$A$2:$A$501,0)),"Référence inconnue"))</f>
        <v/>
      </c>
    </row>
    <row r="3299">
      <c r="A3299" s="16" t="n"/>
      <c r="C3299" s="13">
        <f>IF($B3299="","",IFERROR(INDEX(Produits!$B$2:$B$501,MATCH($B3299,Produits!$A$2:$A$501,0)),"Référence inconnue"))</f>
        <v/>
      </c>
    </row>
    <row r="3300">
      <c r="A3300" s="16" t="n"/>
      <c r="C3300" s="13">
        <f>IF($B3300="","",IFERROR(INDEX(Produits!$B$2:$B$501,MATCH($B3300,Produits!$A$2:$A$501,0)),"Référence inconnue"))</f>
        <v/>
      </c>
    </row>
    <row r="3301">
      <c r="A3301" s="16" t="n"/>
      <c r="C3301" s="13">
        <f>IF($B3301="","",IFERROR(INDEX(Produits!$B$2:$B$501,MATCH($B3301,Produits!$A$2:$A$501,0)),"Référence inconnue"))</f>
        <v/>
      </c>
    </row>
    <row r="3302">
      <c r="A3302" s="16" t="n"/>
      <c r="C3302" s="13">
        <f>IF($B3302="","",IFERROR(INDEX(Produits!$B$2:$B$501,MATCH($B3302,Produits!$A$2:$A$501,0)),"Référence inconnue"))</f>
        <v/>
      </c>
    </row>
    <row r="3303">
      <c r="A3303" s="16" t="n"/>
      <c r="C3303" s="13">
        <f>IF($B3303="","",IFERROR(INDEX(Produits!$B$2:$B$501,MATCH($B3303,Produits!$A$2:$A$501,0)),"Référence inconnue"))</f>
        <v/>
      </c>
    </row>
    <row r="3304">
      <c r="A3304" s="16" t="n"/>
      <c r="C3304" s="13">
        <f>IF($B3304="","",IFERROR(INDEX(Produits!$B$2:$B$501,MATCH($B3304,Produits!$A$2:$A$501,0)),"Référence inconnue"))</f>
        <v/>
      </c>
    </row>
    <row r="3305">
      <c r="A3305" s="16" t="n"/>
      <c r="C3305" s="13">
        <f>IF($B3305="","",IFERROR(INDEX(Produits!$B$2:$B$501,MATCH($B3305,Produits!$A$2:$A$501,0)),"Référence inconnue"))</f>
        <v/>
      </c>
    </row>
    <row r="3306">
      <c r="A3306" s="16" t="n"/>
      <c r="C3306" s="13">
        <f>IF($B3306="","",IFERROR(INDEX(Produits!$B$2:$B$501,MATCH($B3306,Produits!$A$2:$A$501,0)),"Référence inconnue"))</f>
        <v/>
      </c>
    </row>
    <row r="3307">
      <c r="A3307" s="16" t="n"/>
      <c r="C3307" s="13">
        <f>IF($B3307="","",IFERROR(INDEX(Produits!$B$2:$B$501,MATCH($B3307,Produits!$A$2:$A$501,0)),"Référence inconnue"))</f>
        <v/>
      </c>
    </row>
    <row r="3308">
      <c r="A3308" s="16" t="n"/>
      <c r="C3308" s="13">
        <f>IF($B3308="","",IFERROR(INDEX(Produits!$B$2:$B$501,MATCH($B3308,Produits!$A$2:$A$501,0)),"Référence inconnue"))</f>
        <v/>
      </c>
    </row>
    <row r="3309">
      <c r="A3309" s="16" t="n"/>
      <c r="C3309" s="13">
        <f>IF($B3309="","",IFERROR(INDEX(Produits!$B$2:$B$501,MATCH($B3309,Produits!$A$2:$A$501,0)),"Référence inconnue"))</f>
        <v/>
      </c>
    </row>
    <row r="3310">
      <c r="A3310" s="16" t="n"/>
      <c r="C3310" s="13">
        <f>IF($B3310="","",IFERROR(INDEX(Produits!$B$2:$B$501,MATCH($B3310,Produits!$A$2:$A$501,0)),"Référence inconnue"))</f>
        <v/>
      </c>
    </row>
    <row r="3311">
      <c r="A3311" s="16" t="n"/>
      <c r="C3311" s="13">
        <f>IF($B3311="","",IFERROR(INDEX(Produits!$B$2:$B$501,MATCH($B3311,Produits!$A$2:$A$501,0)),"Référence inconnue"))</f>
        <v/>
      </c>
    </row>
    <row r="3312">
      <c r="A3312" s="16" t="n"/>
      <c r="C3312" s="13">
        <f>IF($B3312="","",IFERROR(INDEX(Produits!$B$2:$B$501,MATCH($B3312,Produits!$A$2:$A$501,0)),"Référence inconnue"))</f>
        <v/>
      </c>
    </row>
    <row r="3313">
      <c r="A3313" s="16" t="n"/>
      <c r="C3313" s="13">
        <f>IF($B3313="","",IFERROR(INDEX(Produits!$B$2:$B$501,MATCH($B3313,Produits!$A$2:$A$501,0)),"Référence inconnue"))</f>
        <v/>
      </c>
    </row>
    <row r="3314">
      <c r="A3314" s="16" t="n"/>
      <c r="C3314" s="13">
        <f>IF($B3314="","",IFERROR(INDEX(Produits!$B$2:$B$501,MATCH($B3314,Produits!$A$2:$A$501,0)),"Référence inconnue"))</f>
        <v/>
      </c>
    </row>
    <row r="3315">
      <c r="A3315" s="16" t="n"/>
      <c r="C3315" s="13">
        <f>IF($B3315="","",IFERROR(INDEX(Produits!$B$2:$B$501,MATCH($B3315,Produits!$A$2:$A$501,0)),"Référence inconnue"))</f>
        <v/>
      </c>
    </row>
    <row r="3316">
      <c r="A3316" s="16" t="n"/>
      <c r="C3316" s="13">
        <f>IF($B3316="","",IFERROR(INDEX(Produits!$B$2:$B$501,MATCH($B3316,Produits!$A$2:$A$501,0)),"Référence inconnue"))</f>
        <v/>
      </c>
    </row>
    <row r="3317">
      <c r="A3317" s="16" t="n"/>
      <c r="C3317" s="13">
        <f>IF($B3317="","",IFERROR(INDEX(Produits!$B$2:$B$501,MATCH($B3317,Produits!$A$2:$A$501,0)),"Référence inconnue"))</f>
        <v/>
      </c>
    </row>
    <row r="3318">
      <c r="A3318" s="16" t="n"/>
      <c r="C3318" s="13">
        <f>IF($B3318="","",IFERROR(INDEX(Produits!$B$2:$B$501,MATCH($B3318,Produits!$A$2:$A$501,0)),"Référence inconnue"))</f>
        <v/>
      </c>
    </row>
    <row r="3319">
      <c r="A3319" s="16" t="n"/>
      <c r="C3319" s="13">
        <f>IF($B3319="","",IFERROR(INDEX(Produits!$B$2:$B$501,MATCH($B3319,Produits!$A$2:$A$501,0)),"Référence inconnue"))</f>
        <v/>
      </c>
    </row>
    <row r="3320">
      <c r="A3320" s="16" t="n"/>
      <c r="C3320" s="13">
        <f>IF($B3320="","",IFERROR(INDEX(Produits!$B$2:$B$501,MATCH($B3320,Produits!$A$2:$A$501,0)),"Référence inconnue"))</f>
        <v/>
      </c>
    </row>
    <row r="3321">
      <c r="A3321" s="16" t="n"/>
      <c r="C3321" s="13">
        <f>IF($B3321="","",IFERROR(INDEX(Produits!$B$2:$B$501,MATCH($B3321,Produits!$A$2:$A$501,0)),"Référence inconnue"))</f>
        <v/>
      </c>
    </row>
    <row r="3322">
      <c r="A3322" s="16" t="n"/>
      <c r="C3322" s="13">
        <f>IF($B3322="","",IFERROR(INDEX(Produits!$B$2:$B$501,MATCH($B3322,Produits!$A$2:$A$501,0)),"Référence inconnue"))</f>
        <v/>
      </c>
    </row>
    <row r="3323">
      <c r="A3323" s="16" t="n"/>
      <c r="C3323" s="13">
        <f>IF($B3323="","",IFERROR(INDEX(Produits!$B$2:$B$501,MATCH($B3323,Produits!$A$2:$A$501,0)),"Référence inconnue"))</f>
        <v/>
      </c>
    </row>
    <row r="3324">
      <c r="A3324" s="16" t="n"/>
      <c r="C3324" s="13">
        <f>IF($B3324="","",IFERROR(INDEX(Produits!$B$2:$B$501,MATCH($B3324,Produits!$A$2:$A$501,0)),"Référence inconnue"))</f>
        <v/>
      </c>
    </row>
    <row r="3325">
      <c r="A3325" s="16" t="n"/>
      <c r="C3325" s="13">
        <f>IF($B3325="","",IFERROR(INDEX(Produits!$B$2:$B$501,MATCH($B3325,Produits!$A$2:$A$501,0)),"Référence inconnue"))</f>
        <v/>
      </c>
    </row>
    <row r="3326">
      <c r="A3326" s="16" t="n"/>
      <c r="C3326" s="13">
        <f>IF($B3326="","",IFERROR(INDEX(Produits!$B$2:$B$501,MATCH($B3326,Produits!$A$2:$A$501,0)),"Référence inconnue"))</f>
        <v/>
      </c>
    </row>
    <row r="3327">
      <c r="A3327" s="16" t="n"/>
      <c r="C3327" s="13">
        <f>IF($B3327="","",IFERROR(INDEX(Produits!$B$2:$B$501,MATCH($B3327,Produits!$A$2:$A$501,0)),"Référence inconnue"))</f>
        <v/>
      </c>
    </row>
    <row r="3328">
      <c r="A3328" s="16" t="n"/>
      <c r="C3328" s="13">
        <f>IF($B3328="","",IFERROR(INDEX(Produits!$B$2:$B$501,MATCH($B3328,Produits!$A$2:$A$501,0)),"Référence inconnue"))</f>
        <v/>
      </c>
    </row>
    <row r="3329">
      <c r="A3329" s="16" t="n"/>
      <c r="C3329" s="13">
        <f>IF($B3329="","",IFERROR(INDEX(Produits!$B$2:$B$501,MATCH($B3329,Produits!$A$2:$A$501,0)),"Référence inconnue"))</f>
        <v/>
      </c>
    </row>
    <row r="3330">
      <c r="A3330" s="16" t="n"/>
      <c r="C3330" s="13">
        <f>IF($B3330="","",IFERROR(INDEX(Produits!$B$2:$B$501,MATCH($B3330,Produits!$A$2:$A$501,0)),"Référence inconnue"))</f>
        <v/>
      </c>
    </row>
    <row r="3331">
      <c r="A3331" s="16" t="n"/>
      <c r="C3331" s="13">
        <f>IF($B3331="","",IFERROR(INDEX(Produits!$B$2:$B$501,MATCH($B3331,Produits!$A$2:$A$501,0)),"Référence inconnue"))</f>
        <v/>
      </c>
    </row>
    <row r="3332">
      <c r="A3332" s="16" t="n"/>
      <c r="C3332" s="13">
        <f>IF($B3332="","",IFERROR(INDEX(Produits!$B$2:$B$501,MATCH($B3332,Produits!$A$2:$A$501,0)),"Référence inconnue"))</f>
        <v/>
      </c>
    </row>
    <row r="3333">
      <c r="A3333" s="16" t="n"/>
      <c r="C3333" s="13">
        <f>IF($B3333="","",IFERROR(INDEX(Produits!$B$2:$B$501,MATCH($B3333,Produits!$A$2:$A$501,0)),"Référence inconnue"))</f>
        <v/>
      </c>
    </row>
    <row r="3334">
      <c r="A3334" s="16" t="n"/>
      <c r="C3334" s="13">
        <f>IF($B3334="","",IFERROR(INDEX(Produits!$B$2:$B$501,MATCH($B3334,Produits!$A$2:$A$501,0)),"Référence inconnue"))</f>
        <v/>
      </c>
    </row>
    <row r="3335">
      <c r="A3335" s="16" t="n"/>
      <c r="C3335" s="13">
        <f>IF($B3335="","",IFERROR(INDEX(Produits!$B$2:$B$501,MATCH($B3335,Produits!$A$2:$A$501,0)),"Référence inconnue"))</f>
        <v/>
      </c>
    </row>
    <row r="3336">
      <c r="A3336" s="16" t="n"/>
      <c r="C3336" s="13">
        <f>IF($B3336="","",IFERROR(INDEX(Produits!$B$2:$B$501,MATCH($B3336,Produits!$A$2:$A$501,0)),"Référence inconnue"))</f>
        <v/>
      </c>
    </row>
    <row r="3337">
      <c r="A3337" s="16" t="n"/>
      <c r="C3337" s="13">
        <f>IF($B3337="","",IFERROR(INDEX(Produits!$B$2:$B$501,MATCH($B3337,Produits!$A$2:$A$501,0)),"Référence inconnue"))</f>
        <v/>
      </c>
    </row>
    <row r="3338">
      <c r="A3338" s="16" t="n"/>
      <c r="C3338" s="13">
        <f>IF($B3338="","",IFERROR(INDEX(Produits!$B$2:$B$501,MATCH($B3338,Produits!$A$2:$A$501,0)),"Référence inconnue"))</f>
        <v/>
      </c>
    </row>
    <row r="3339">
      <c r="A3339" s="16" t="n"/>
      <c r="C3339" s="13">
        <f>IF($B3339="","",IFERROR(INDEX(Produits!$B$2:$B$501,MATCH($B3339,Produits!$A$2:$A$501,0)),"Référence inconnue"))</f>
        <v/>
      </c>
    </row>
    <row r="3340">
      <c r="A3340" s="16" t="n"/>
      <c r="C3340" s="13">
        <f>IF($B3340="","",IFERROR(INDEX(Produits!$B$2:$B$501,MATCH($B3340,Produits!$A$2:$A$501,0)),"Référence inconnue"))</f>
        <v/>
      </c>
    </row>
    <row r="3341">
      <c r="A3341" s="16" t="n"/>
      <c r="C3341" s="13">
        <f>IF($B3341="","",IFERROR(INDEX(Produits!$B$2:$B$501,MATCH($B3341,Produits!$A$2:$A$501,0)),"Référence inconnue"))</f>
        <v/>
      </c>
    </row>
    <row r="3342">
      <c r="A3342" s="16" t="n"/>
      <c r="C3342" s="13">
        <f>IF($B3342="","",IFERROR(INDEX(Produits!$B$2:$B$501,MATCH($B3342,Produits!$A$2:$A$501,0)),"Référence inconnue"))</f>
        <v/>
      </c>
    </row>
    <row r="3343">
      <c r="A3343" s="16" t="n"/>
      <c r="C3343" s="13">
        <f>IF($B3343="","",IFERROR(INDEX(Produits!$B$2:$B$501,MATCH($B3343,Produits!$A$2:$A$501,0)),"Référence inconnue"))</f>
        <v/>
      </c>
    </row>
    <row r="3344">
      <c r="A3344" s="16" t="n"/>
      <c r="C3344" s="13">
        <f>IF($B3344="","",IFERROR(INDEX(Produits!$B$2:$B$501,MATCH($B3344,Produits!$A$2:$A$501,0)),"Référence inconnue"))</f>
        <v/>
      </c>
    </row>
    <row r="3345">
      <c r="A3345" s="16" t="n"/>
      <c r="C3345" s="13">
        <f>IF($B3345="","",IFERROR(INDEX(Produits!$B$2:$B$501,MATCH($B3345,Produits!$A$2:$A$501,0)),"Référence inconnue"))</f>
        <v/>
      </c>
    </row>
    <row r="3346">
      <c r="A3346" s="16" t="n"/>
      <c r="C3346" s="13">
        <f>IF($B3346="","",IFERROR(INDEX(Produits!$B$2:$B$501,MATCH($B3346,Produits!$A$2:$A$501,0)),"Référence inconnue"))</f>
        <v/>
      </c>
    </row>
    <row r="3347">
      <c r="A3347" s="16" t="n"/>
      <c r="C3347" s="13">
        <f>IF($B3347="","",IFERROR(INDEX(Produits!$B$2:$B$501,MATCH($B3347,Produits!$A$2:$A$501,0)),"Référence inconnue"))</f>
        <v/>
      </c>
    </row>
    <row r="3348">
      <c r="A3348" s="16" t="n"/>
      <c r="C3348" s="13">
        <f>IF($B3348="","",IFERROR(INDEX(Produits!$B$2:$B$501,MATCH($B3348,Produits!$A$2:$A$501,0)),"Référence inconnue"))</f>
        <v/>
      </c>
    </row>
    <row r="3349">
      <c r="A3349" s="16" t="n"/>
      <c r="C3349" s="13">
        <f>IF($B3349="","",IFERROR(INDEX(Produits!$B$2:$B$501,MATCH($B3349,Produits!$A$2:$A$501,0)),"Référence inconnue"))</f>
        <v/>
      </c>
    </row>
    <row r="3350">
      <c r="A3350" s="16" t="n"/>
      <c r="C3350" s="13">
        <f>IF($B3350="","",IFERROR(INDEX(Produits!$B$2:$B$501,MATCH($B3350,Produits!$A$2:$A$501,0)),"Référence inconnue"))</f>
        <v/>
      </c>
    </row>
    <row r="3351">
      <c r="A3351" s="16" t="n"/>
      <c r="C3351" s="13">
        <f>IF($B3351="","",IFERROR(INDEX(Produits!$B$2:$B$501,MATCH($B3351,Produits!$A$2:$A$501,0)),"Référence inconnue"))</f>
        <v/>
      </c>
    </row>
    <row r="3352">
      <c r="A3352" s="16" t="n"/>
      <c r="C3352" s="13">
        <f>IF($B3352="","",IFERROR(INDEX(Produits!$B$2:$B$501,MATCH($B3352,Produits!$A$2:$A$501,0)),"Référence inconnue"))</f>
        <v/>
      </c>
    </row>
    <row r="3353">
      <c r="A3353" s="16" t="n"/>
      <c r="C3353" s="13">
        <f>IF($B3353="","",IFERROR(INDEX(Produits!$B$2:$B$501,MATCH($B3353,Produits!$A$2:$A$501,0)),"Référence inconnue"))</f>
        <v/>
      </c>
    </row>
    <row r="3354">
      <c r="A3354" s="16" t="n"/>
      <c r="C3354" s="13">
        <f>IF($B3354="","",IFERROR(INDEX(Produits!$B$2:$B$501,MATCH($B3354,Produits!$A$2:$A$501,0)),"Référence inconnue"))</f>
        <v/>
      </c>
    </row>
    <row r="3355">
      <c r="A3355" s="16" t="n"/>
      <c r="C3355" s="13">
        <f>IF($B3355="","",IFERROR(INDEX(Produits!$B$2:$B$501,MATCH($B3355,Produits!$A$2:$A$501,0)),"Référence inconnue"))</f>
        <v/>
      </c>
    </row>
    <row r="3356">
      <c r="A3356" s="16" t="n"/>
      <c r="C3356" s="13">
        <f>IF($B3356="","",IFERROR(INDEX(Produits!$B$2:$B$501,MATCH($B3356,Produits!$A$2:$A$501,0)),"Référence inconnue"))</f>
        <v/>
      </c>
    </row>
    <row r="3357">
      <c r="A3357" s="16" t="n"/>
      <c r="C3357" s="13">
        <f>IF($B3357="","",IFERROR(INDEX(Produits!$B$2:$B$501,MATCH($B3357,Produits!$A$2:$A$501,0)),"Référence inconnue"))</f>
        <v/>
      </c>
    </row>
    <row r="3358">
      <c r="A3358" s="16" t="n"/>
      <c r="C3358" s="13">
        <f>IF($B3358="","",IFERROR(INDEX(Produits!$B$2:$B$501,MATCH($B3358,Produits!$A$2:$A$501,0)),"Référence inconnue"))</f>
        <v/>
      </c>
    </row>
    <row r="3359">
      <c r="A3359" s="16" t="n"/>
      <c r="C3359" s="13">
        <f>IF($B3359="","",IFERROR(INDEX(Produits!$B$2:$B$501,MATCH($B3359,Produits!$A$2:$A$501,0)),"Référence inconnue"))</f>
        <v/>
      </c>
    </row>
    <row r="3360">
      <c r="A3360" s="16" t="n"/>
      <c r="C3360" s="13">
        <f>IF($B3360="","",IFERROR(INDEX(Produits!$B$2:$B$501,MATCH($B3360,Produits!$A$2:$A$501,0)),"Référence inconnue"))</f>
        <v/>
      </c>
    </row>
    <row r="3361">
      <c r="A3361" s="16" t="n"/>
      <c r="C3361" s="13">
        <f>IF($B3361="","",IFERROR(INDEX(Produits!$B$2:$B$501,MATCH($B3361,Produits!$A$2:$A$501,0)),"Référence inconnue"))</f>
        <v/>
      </c>
    </row>
    <row r="3362">
      <c r="A3362" s="16" t="n"/>
      <c r="C3362" s="13">
        <f>IF($B3362="","",IFERROR(INDEX(Produits!$B$2:$B$501,MATCH($B3362,Produits!$A$2:$A$501,0)),"Référence inconnue"))</f>
        <v/>
      </c>
    </row>
    <row r="3363">
      <c r="A3363" s="16" t="n"/>
      <c r="C3363" s="13">
        <f>IF($B3363="","",IFERROR(INDEX(Produits!$B$2:$B$501,MATCH($B3363,Produits!$A$2:$A$501,0)),"Référence inconnue"))</f>
        <v/>
      </c>
    </row>
    <row r="3364">
      <c r="A3364" s="16" t="n"/>
      <c r="C3364" s="13">
        <f>IF($B3364="","",IFERROR(INDEX(Produits!$B$2:$B$501,MATCH($B3364,Produits!$A$2:$A$501,0)),"Référence inconnue"))</f>
        <v/>
      </c>
    </row>
    <row r="3365">
      <c r="A3365" s="16" t="n"/>
      <c r="C3365" s="13">
        <f>IF($B3365="","",IFERROR(INDEX(Produits!$B$2:$B$501,MATCH($B3365,Produits!$A$2:$A$501,0)),"Référence inconnue"))</f>
        <v/>
      </c>
    </row>
    <row r="3366">
      <c r="A3366" s="16" t="n"/>
      <c r="C3366" s="13">
        <f>IF($B3366="","",IFERROR(INDEX(Produits!$B$2:$B$501,MATCH($B3366,Produits!$A$2:$A$501,0)),"Référence inconnue"))</f>
        <v/>
      </c>
    </row>
    <row r="3367">
      <c r="A3367" s="16" t="n"/>
      <c r="C3367" s="13">
        <f>IF($B3367="","",IFERROR(INDEX(Produits!$B$2:$B$501,MATCH($B3367,Produits!$A$2:$A$501,0)),"Référence inconnue"))</f>
        <v/>
      </c>
    </row>
    <row r="3368">
      <c r="A3368" s="16" t="n"/>
      <c r="C3368" s="13">
        <f>IF($B3368="","",IFERROR(INDEX(Produits!$B$2:$B$501,MATCH($B3368,Produits!$A$2:$A$501,0)),"Référence inconnue"))</f>
        <v/>
      </c>
    </row>
    <row r="3369">
      <c r="A3369" s="16" t="n"/>
      <c r="C3369" s="13">
        <f>IF($B3369="","",IFERROR(INDEX(Produits!$B$2:$B$501,MATCH($B3369,Produits!$A$2:$A$501,0)),"Référence inconnue"))</f>
        <v/>
      </c>
    </row>
    <row r="3370">
      <c r="A3370" s="16" t="n"/>
      <c r="C3370" s="13">
        <f>IF($B3370="","",IFERROR(INDEX(Produits!$B$2:$B$501,MATCH($B3370,Produits!$A$2:$A$501,0)),"Référence inconnue"))</f>
        <v/>
      </c>
    </row>
    <row r="3371">
      <c r="A3371" s="16" t="n"/>
      <c r="C3371" s="13">
        <f>IF($B3371="","",IFERROR(INDEX(Produits!$B$2:$B$501,MATCH($B3371,Produits!$A$2:$A$501,0)),"Référence inconnue"))</f>
        <v/>
      </c>
    </row>
    <row r="3372">
      <c r="A3372" s="16" t="n"/>
      <c r="C3372" s="13">
        <f>IF($B3372="","",IFERROR(INDEX(Produits!$B$2:$B$501,MATCH($B3372,Produits!$A$2:$A$501,0)),"Référence inconnue"))</f>
        <v/>
      </c>
    </row>
    <row r="3373">
      <c r="A3373" s="16" t="n"/>
      <c r="C3373" s="13">
        <f>IF($B3373="","",IFERROR(INDEX(Produits!$B$2:$B$501,MATCH($B3373,Produits!$A$2:$A$501,0)),"Référence inconnue"))</f>
        <v/>
      </c>
    </row>
    <row r="3374">
      <c r="A3374" s="16" t="n"/>
      <c r="C3374" s="13">
        <f>IF($B3374="","",IFERROR(INDEX(Produits!$B$2:$B$501,MATCH($B3374,Produits!$A$2:$A$501,0)),"Référence inconnue"))</f>
        <v/>
      </c>
    </row>
    <row r="3375">
      <c r="A3375" s="16" t="n"/>
      <c r="C3375" s="13">
        <f>IF($B3375="","",IFERROR(INDEX(Produits!$B$2:$B$501,MATCH($B3375,Produits!$A$2:$A$501,0)),"Référence inconnue"))</f>
        <v/>
      </c>
    </row>
    <row r="3376">
      <c r="A3376" s="16" t="n"/>
      <c r="C3376" s="13">
        <f>IF($B3376="","",IFERROR(INDEX(Produits!$B$2:$B$501,MATCH($B3376,Produits!$A$2:$A$501,0)),"Référence inconnue"))</f>
        <v/>
      </c>
    </row>
    <row r="3377">
      <c r="A3377" s="16" t="n"/>
      <c r="C3377" s="13">
        <f>IF($B3377="","",IFERROR(INDEX(Produits!$B$2:$B$501,MATCH($B3377,Produits!$A$2:$A$501,0)),"Référence inconnue"))</f>
        <v/>
      </c>
    </row>
    <row r="3378">
      <c r="A3378" s="16" t="n"/>
      <c r="C3378" s="13">
        <f>IF($B3378="","",IFERROR(INDEX(Produits!$B$2:$B$501,MATCH($B3378,Produits!$A$2:$A$501,0)),"Référence inconnue"))</f>
        <v/>
      </c>
    </row>
    <row r="3379">
      <c r="A3379" s="16" t="n"/>
      <c r="C3379" s="13">
        <f>IF($B3379="","",IFERROR(INDEX(Produits!$B$2:$B$501,MATCH($B3379,Produits!$A$2:$A$501,0)),"Référence inconnue"))</f>
        <v/>
      </c>
    </row>
    <row r="3380">
      <c r="A3380" s="16" t="n"/>
      <c r="C3380" s="13">
        <f>IF($B3380="","",IFERROR(INDEX(Produits!$B$2:$B$501,MATCH($B3380,Produits!$A$2:$A$501,0)),"Référence inconnue"))</f>
        <v/>
      </c>
    </row>
    <row r="3381">
      <c r="A3381" s="16" t="n"/>
      <c r="C3381" s="13">
        <f>IF($B3381="","",IFERROR(INDEX(Produits!$B$2:$B$501,MATCH($B3381,Produits!$A$2:$A$501,0)),"Référence inconnue"))</f>
        <v/>
      </c>
    </row>
    <row r="3382">
      <c r="A3382" s="16" t="n"/>
      <c r="C3382" s="13">
        <f>IF($B3382="","",IFERROR(INDEX(Produits!$B$2:$B$501,MATCH($B3382,Produits!$A$2:$A$501,0)),"Référence inconnue"))</f>
        <v/>
      </c>
    </row>
    <row r="3383">
      <c r="A3383" s="16" t="n"/>
      <c r="C3383" s="13">
        <f>IF($B3383="","",IFERROR(INDEX(Produits!$B$2:$B$501,MATCH($B3383,Produits!$A$2:$A$501,0)),"Référence inconnue"))</f>
        <v/>
      </c>
    </row>
    <row r="3384">
      <c r="A3384" s="16" t="n"/>
      <c r="C3384" s="13">
        <f>IF($B3384="","",IFERROR(INDEX(Produits!$B$2:$B$501,MATCH($B3384,Produits!$A$2:$A$501,0)),"Référence inconnue"))</f>
        <v/>
      </c>
    </row>
    <row r="3385">
      <c r="A3385" s="16" t="n"/>
      <c r="C3385" s="13">
        <f>IF($B3385="","",IFERROR(INDEX(Produits!$B$2:$B$501,MATCH($B3385,Produits!$A$2:$A$501,0)),"Référence inconnue"))</f>
        <v/>
      </c>
    </row>
    <row r="3386">
      <c r="A3386" s="16" t="n"/>
      <c r="C3386" s="13">
        <f>IF($B3386="","",IFERROR(INDEX(Produits!$B$2:$B$501,MATCH($B3386,Produits!$A$2:$A$501,0)),"Référence inconnue"))</f>
        <v/>
      </c>
    </row>
    <row r="3387">
      <c r="A3387" s="16" t="n"/>
      <c r="C3387" s="13">
        <f>IF($B3387="","",IFERROR(INDEX(Produits!$B$2:$B$501,MATCH($B3387,Produits!$A$2:$A$501,0)),"Référence inconnue"))</f>
        <v/>
      </c>
    </row>
    <row r="3388">
      <c r="A3388" s="16" t="n"/>
      <c r="C3388" s="13">
        <f>IF($B3388="","",IFERROR(INDEX(Produits!$B$2:$B$501,MATCH($B3388,Produits!$A$2:$A$501,0)),"Référence inconnue"))</f>
        <v/>
      </c>
    </row>
    <row r="3389">
      <c r="A3389" s="16" t="n"/>
      <c r="C3389" s="13">
        <f>IF($B3389="","",IFERROR(INDEX(Produits!$B$2:$B$501,MATCH($B3389,Produits!$A$2:$A$501,0)),"Référence inconnue"))</f>
        <v/>
      </c>
    </row>
    <row r="3390">
      <c r="A3390" s="16" t="n"/>
      <c r="C3390" s="13">
        <f>IF($B3390="","",IFERROR(INDEX(Produits!$B$2:$B$501,MATCH($B3390,Produits!$A$2:$A$501,0)),"Référence inconnue"))</f>
        <v/>
      </c>
    </row>
    <row r="3391">
      <c r="A3391" s="16" t="n"/>
      <c r="C3391" s="13">
        <f>IF($B3391="","",IFERROR(INDEX(Produits!$B$2:$B$501,MATCH($B3391,Produits!$A$2:$A$501,0)),"Référence inconnue"))</f>
        <v/>
      </c>
    </row>
    <row r="3392">
      <c r="A3392" s="16" t="n"/>
      <c r="C3392" s="13">
        <f>IF($B3392="","",IFERROR(INDEX(Produits!$B$2:$B$501,MATCH($B3392,Produits!$A$2:$A$501,0)),"Référence inconnue"))</f>
        <v/>
      </c>
    </row>
    <row r="3393">
      <c r="A3393" s="16" t="n"/>
      <c r="C3393" s="13">
        <f>IF($B3393="","",IFERROR(INDEX(Produits!$B$2:$B$501,MATCH($B3393,Produits!$A$2:$A$501,0)),"Référence inconnue"))</f>
        <v/>
      </c>
    </row>
    <row r="3394">
      <c r="A3394" s="16" t="n"/>
      <c r="C3394" s="13">
        <f>IF($B3394="","",IFERROR(INDEX(Produits!$B$2:$B$501,MATCH($B3394,Produits!$A$2:$A$501,0)),"Référence inconnue"))</f>
        <v/>
      </c>
    </row>
    <row r="3395">
      <c r="A3395" s="16" t="n"/>
      <c r="C3395" s="13">
        <f>IF($B3395="","",IFERROR(INDEX(Produits!$B$2:$B$501,MATCH($B3395,Produits!$A$2:$A$501,0)),"Référence inconnue"))</f>
        <v/>
      </c>
    </row>
    <row r="3396">
      <c r="A3396" s="16" t="n"/>
      <c r="C3396" s="13">
        <f>IF($B3396="","",IFERROR(INDEX(Produits!$B$2:$B$501,MATCH($B3396,Produits!$A$2:$A$501,0)),"Référence inconnue"))</f>
        <v/>
      </c>
    </row>
    <row r="3397">
      <c r="A3397" s="16" t="n"/>
      <c r="C3397" s="13">
        <f>IF($B3397="","",IFERROR(INDEX(Produits!$B$2:$B$501,MATCH($B3397,Produits!$A$2:$A$501,0)),"Référence inconnue"))</f>
        <v/>
      </c>
    </row>
    <row r="3398">
      <c r="A3398" s="16" t="n"/>
      <c r="C3398" s="13">
        <f>IF($B3398="","",IFERROR(INDEX(Produits!$B$2:$B$501,MATCH($B3398,Produits!$A$2:$A$501,0)),"Référence inconnue"))</f>
        <v/>
      </c>
    </row>
    <row r="3399">
      <c r="A3399" s="16" t="n"/>
      <c r="C3399" s="13">
        <f>IF($B3399="","",IFERROR(INDEX(Produits!$B$2:$B$501,MATCH($B3399,Produits!$A$2:$A$501,0)),"Référence inconnue"))</f>
        <v/>
      </c>
    </row>
    <row r="3400">
      <c r="A3400" s="16" t="n"/>
      <c r="C3400" s="13">
        <f>IF($B3400="","",IFERROR(INDEX(Produits!$B$2:$B$501,MATCH($B3400,Produits!$A$2:$A$501,0)),"Référence inconnue"))</f>
        <v/>
      </c>
    </row>
    <row r="3401">
      <c r="A3401" s="16" t="n"/>
      <c r="C3401" s="13">
        <f>IF($B3401="","",IFERROR(INDEX(Produits!$B$2:$B$501,MATCH($B3401,Produits!$A$2:$A$501,0)),"Référence inconnue"))</f>
        <v/>
      </c>
    </row>
    <row r="3402">
      <c r="A3402" s="16" t="n"/>
      <c r="C3402" s="13">
        <f>IF($B3402="","",IFERROR(INDEX(Produits!$B$2:$B$501,MATCH($B3402,Produits!$A$2:$A$501,0)),"Référence inconnue"))</f>
        <v/>
      </c>
    </row>
    <row r="3403">
      <c r="A3403" s="16" t="n"/>
      <c r="C3403" s="13">
        <f>IF($B3403="","",IFERROR(INDEX(Produits!$B$2:$B$501,MATCH($B3403,Produits!$A$2:$A$501,0)),"Référence inconnue"))</f>
        <v/>
      </c>
    </row>
    <row r="3404">
      <c r="A3404" s="16" t="n"/>
      <c r="C3404" s="13">
        <f>IF($B3404="","",IFERROR(INDEX(Produits!$B$2:$B$501,MATCH($B3404,Produits!$A$2:$A$501,0)),"Référence inconnue"))</f>
        <v/>
      </c>
    </row>
    <row r="3405">
      <c r="A3405" s="16" t="n"/>
      <c r="C3405" s="13">
        <f>IF($B3405="","",IFERROR(INDEX(Produits!$B$2:$B$501,MATCH($B3405,Produits!$A$2:$A$501,0)),"Référence inconnue"))</f>
        <v/>
      </c>
    </row>
    <row r="3406">
      <c r="A3406" s="16" t="n"/>
      <c r="C3406" s="13">
        <f>IF($B3406="","",IFERROR(INDEX(Produits!$B$2:$B$501,MATCH($B3406,Produits!$A$2:$A$501,0)),"Référence inconnue"))</f>
        <v/>
      </c>
    </row>
    <row r="3407">
      <c r="A3407" s="16" t="n"/>
      <c r="C3407" s="13">
        <f>IF($B3407="","",IFERROR(INDEX(Produits!$B$2:$B$501,MATCH($B3407,Produits!$A$2:$A$501,0)),"Référence inconnue"))</f>
        <v/>
      </c>
    </row>
    <row r="3408">
      <c r="A3408" s="16" t="n"/>
      <c r="C3408" s="13">
        <f>IF($B3408="","",IFERROR(INDEX(Produits!$B$2:$B$501,MATCH($B3408,Produits!$A$2:$A$501,0)),"Référence inconnue"))</f>
        <v/>
      </c>
    </row>
    <row r="3409">
      <c r="A3409" s="16" t="n"/>
      <c r="C3409" s="13">
        <f>IF($B3409="","",IFERROR(INDEX(Produits!$B$2:$B$501,MATCH($B3409,Produits!$A$2:$A$501,0)),"Référence inconnue"))</f>
        <v/>
      </c>
    </row>
    <row r="3410">
      <c r="A3410" s="16" t="n"/>
      <c r="C3410" s="13">
        <f>IF($B3410="","",IFERROR(INDEX(Produits!$B$2:$B$501,MATCH($B3410,Produits!$A$2:$A$501,0)),"Référence inconnue"))</f>
        <v/>
      </c>
    </row>
    <row r="3411">
      <c r="A3411" s="16" t="n"/>
      <c r="C3411" s="13">
        <f>IF($B3411="","",IFERROR(INDEX(Produits!$B$2:$B$501,MATCH($B3411,Produits!$A$2:$A$501,0)),"Référence inconnue"))</f>
        <v/>
      </c>
    </row>
    <row r="3412">
      <c r="A3412" s="16" t="n"/>
      <c r="C3412" s="13">
        <f>IF($B3412="","",IFERROR(INDEX(Produits!$B$2:$B$501,MATCH($B3412,Produits!$A$2:$A$501,0)),"Référence inconnue"))</f>
        <v/>
      </c>
    </row>
    <row r="3413">
      <c r="A3413" s="16" t="n"/>
      <c r="C3413" s="13">
        <f>IF($B3413="","",IFERROR(INDEX(Produits!$B$2:$B$501,MATCH($B3413,Produits!$A$2:$A$501,0)),"Référence inconnue"))</f>
        <v/>
      </c>
    </row>
    <row r="3414">
      <c r="A3414" s="16" t="n"/>
      <c r="C3414" s="13">
        <f>IF($B3414="","",IFERROR(INDEX(Produits!$B$2:$B$501,MATCH($B3414,Produits!$A$2:$A$501,0)),"Référence inconnue"))</f>
        <v/>
      </c>
    </row>
    <row r="3415">
      <c r="A3415" s="16" t="n"/>
      <c r="C3415" s="13">
        <f>IF($B3415="","",IFERROR(INDEX(Produits!$B$2:$B$501,MATCH($B3415,Produits!$A$2:$A$501,0)),"Référence inconnue"))</f>
        <v/>
      </c>
    </row>
    <row r="3416">
      <c r="A3416" s="16" t="n"/>
      <c r="C3416" s="13">
        <f>IF($B3416="","",IFERROR(INDEX(Produits!$B$2:$B$501,MATCH($B3416,Produits!$A$2:$A$501,0)),"Référence inconnue"))</f>
        <v/>
      </c>
    </row>
    <row r="3417">
      <c r="A3417" s="16" t="n"/>
      <c r="C3417" s="13">
        <f>IF($B3417="","",IFERROR(INDEX(Produits!$B$2:$B$501,MATCH($B3417,Produits!$A$2:$A$501,0)),"Référence inconnue"))</f>
        <v/>
      </c>
    </row>
    <row r="3418">
      <c r="A3418" s="16" t="n"/>
      <c r="C3418" s="13">
        <f>IF($B3418="","",IFERROR(INDEX(Produits!$B$2:$B$501,MATCH($B3418,Produits!$A$2:$A$501,0)),"Référence inconnue"))</f>
        <v/>
      </c>
    </row>
    <row r="3419">
      <c r="A3419" s="16" t="n"/>
      <c r="C3419" s="13">
        <f>IF($B3419="","",IFERROR(INDEX(Produits!$B$2:$B$501,MATCH($B3419,Produits!$A$2:$A$501,0)),"Référence inconnue"))</f>
        <v/>
      </c>
    </row>
    <row r="3420">
      <c r="A3420" s="16" t="n"/>
      <c r="C3420" s="13">
        <f>IF($B3420="","",IFERROR(INDEX(Produits!$B$2:$B$501,MATCH($B3420,Produits!$A$2:$A$501,0)),"Référence inconnue"))</f>
        <v/>
      </c>
    </row>
    <row r="3421">
      <c r="A3421" s="16" t="n"/>
      <c r="C3421" s="13">
        <f>IF($B3421="","",IFERROR(INDEX(Produits!$B$2:$B$501,MATCH($B3421,Produits!$A$2:$A$501,0)),"Référence inconnue"))</f>
        <v/>
      </c>
    </row>
    <row r="3422">
      <c r="A3422" s="16" t="n"/>
      <c r="C3422" s="13">
        <f>IF($B3422="","",IFERROR(INDEX(Produits!$B$2:$B$501,MATCH($B3422,Produits!$A$2:$A$501,0)),"Référence inconnue"))</f>
        <v/>
      </c>
    </row>
    <row r="3423">
      <c r="A3423" s="16" t="n"/>
      <c r="C3423" s="13">
        <f>IF($B3423="","",IFERROR(INDEX(Produits!$B$2:$B$501,MATCH($B3423,Produits!$A$2:$A$501,0)),"Référence inconnue"))</f>
        <v/>
      </c>
    </row>
    <row r="3424">
      <c r="A3424" s="16" t="n"/>
      <c r="C3424" s="13">
        <f>IF($B3424="","",IFERROR(INDEX(Produits!$B$2:$B$501,MATCH($B3424,Produits!$A$2:$A$501,0)),"Référence inconnue"))</f>
        <v/>
      </c>
    </row>
    <row r="3425">
      <c r="A3425" s="16" t="n"/>
      <c r="C3425" s="13">
        <f>IF($B3425="","",IFERROR(INDEX(Produits!$B$2:$B$501,MATCH($B3425,Produits!$A$2:$A$501,0)),"Référence inconnue"))</f>
        <v/>
      </c>
    </row>
    <row r="3426">
      <c r="A3426" s="16" t="n"/>
      <c r="C3426" s="13">
        <f>IF($B3426="","",IFERROR(INDEX(Produits!$B$2:$B$501,MATCH($B3426,Produits!$A$2:$A$501,0)),"Référence inconnue"))</f>
        <v/>
      </c>
    </row>
    <row r="3427">
      <c r="A3427" s="16" t="n"/>
      <c r="C3427" s="13">
        <f>IF($B3427="","",IFERROR(INDEX(Produits!$B$2:$B$501,MATCH($B3427,Produits!$A$2:$A$501,0)),"Référence inconnue"))</f>
        <v/>
      </c>
    </row>
    <row r="3428">
      <c r="A3428" s="16" t="n"/>
      <c r="C3428" s="13">
        <f>IF($B3428="","",IFERROR(INDEX(Produits!$B$2:$B$501,MATCH($B3428,Produits!$A$2:$A$501,0)),"Référence inconnue"))</f>
        <v/>
      </c>
    </row>
    <row r="3429">
      <c r="A3429" s="16" t="n"/>
      <c r="C3429" s="13">
        <f>IF($B3429="","",IFERROR(INDEX(Produits!$B$2:$B$501,MATCH($B3429,Produits!$A$2:$A$501,0)),"Référence inconnue"))</f>
        <v/>
      </c>
    </row>
    <row r="3430">
      <c r="A3430" s="16" t="n"/>
      <c r="C3430" s="13">
        <f>IF($B3430="","",IFERROR(INDEX(Produits!$B$2:$B$501,MATCH($B3430,Produits!$A$2:$A$501,0)),"Référence inconnue"))</f>
        <v/>
      </c>
    </row>
    <row r="3431">
      <c r="A3431" s="16" t="n"/>
      <c r="C3431" s="13">
        <f>IF($B3431="","",IFERROR(INDEX(Produits!$B$2:$B$501,MATCH($B3431,Produits!$A$2:$A$501,0)),"Référence inconnue"))</f>
        <v/>
      </c>
    </row>
    <row r="3432">
      <c r="A3432" s="16" t="n"/>
      <c r="C3432" s="13">
        <f>IF($B3432="","",IFERROR(INDEX(Produits!$B$2:$B$501,MATCH($B3432,Produits!$A$2:$A$501,0)),"Référence inconnue"))</f>
        <v/>
      </c>
    </row>
    <row r="3433">
      <c r="A3433" s="16" t="n"/>
      <c r="C3433" s="13">
        <f>IF($B3433="","",IFERROR(INDEX(Produits!$B$2:$B$501,MATCH($B3433,Produits!$A$2:$A$501,0)),"Référence inconnue"))</f>
        <v/>
      </c>
    </row>
    <row r="3434">
      <c r="A3434" s="16" t="n"/>
      <c r="C3434" s="13">
        <f>IF($B3434="","",IFERROR(INDEX(Produits!$B$2:$B$501,MATCH($B3434,Produits!$A$2:$A$501,0)),"Référence inconnue"))</f>
        <v/>
      </c>
    </row>
    <row r="3435">
      <c r="A3435" s="16" t="n"/>
      <c r="C3435" s="13">
        <f>IF($B3435="","",IFERROR(INDEX(Produits!$B$2:$B$501,MATCH($B3435,Produits!$A$2:$A$501,0)),"Référence inconnue"))</f>
        <v/>
      </c>
    </row>
    <row r="3436">
      <c r="A3436" s="16" t="n"/>
      <c r="C3436" s="13">
        <f>IF($B3436="","",IFERROR(INDEX(Produits!$B$2:$B$501,MATCH($B3436,Produits!$A$2:$A$501,0)),"Référence inconnue"))</f>
        <v/>
      </c>
    </row>
    <row r="3437">
      <c r="A3437" s="16" t="n"/>
      <c r="C3437" s="13">
        <f>IF($B3437="","",IFERROR(INDEX(Produits!$B$2:$B$501,MATCH($B3437,Produits!$A$2:$A$501,0)),"Référence inconnue"))</f>
        <v/>
      </c>
    </row>
    <row r="3438">
      <c r="A3438" s="16" t="n"/>
      <c r="C3438" s="13">
        <f>IF($B3438="","",IFERROR(INDEX(Produits!$B$2:$B$501,MATCH($B3438,Produits!$A$2:$A$501,0)),"Référence inconnue"))</f>
        <v/>
      </c>
    </row>
    <row r="3439">
      <c r="A3439" s="16" t="n"/>
      <c r="C3439" s="13">
        <f>IF($B3439="","",IFERROR(INDEX(Produits!$B$2:$B$501,MATCH($B3439,Produits!$A$2:$A$501,0)),"Référence inconnue"))</f>
        <v/>
      </c>
    </row>
    <row r="3440">
      <c r="A3440" s="16" t="n"/>
      <c r="C3440" s="13">
        <f>IF($B3440="","",IFERROR(INDEX(Produits!$B$2:$B$501,MATCH($B3440,Produits!$A$2:$A$501,0)),"Référence inconnue"))</f>
        <v/>
      </c>
    </row>
    <row r="3441">
      <c r="A3441" s="16" t="n"/>
      <c r="C3441" s="13">
        <f>IF($B3441="","",IFERROR(INDEX(Produits!$B$2:$B$501,MATCH($B3441,Produits!$A$2:$A$501,0)),"Référence inconnue"))</f>
        <v/>
      </c>
    </row>
    <row r="3442">
      <c r="A3442" s="16" t="n"/>
      <c r="C3442" s="13">
        <f>IF($B3442="","",IFERROR(INDEX(Produits!$B$2:$B$501,MATCH($B3442,Produits!$A$2:$A$501,0)),"Référence inconnue"))</f>
        <v/>
      </c>
    </row>
    <row r="3443">
      <c r="A3443" s="16" t="n"/>
      <c r="C3443" s="13">
        <f>IF($B3443="","",IFERROR(INDEX(Produits!$B$2:$B$501,MATCH($B3443,Produits!$A$2:$A$501,0)),"Référence inconnue"))</f>
        <v/>
      </c>
    </row>
    <row r="3444">
      <c r="A3444" s="16" t="n"/>
      <c r="C3444" s="13">
        <f>IF($B3444="","",IFERROR(INDEX(Produits!$B$2:$B$501,MATCH($B3444,Produits!$A$2:$A$501,0)),"Référence inconnue"))</f>
        <v/>
      </c>
    </row>
    <row r="3445">
      <c r="A3445" s="16" t="n"/>
      <c r="C3445" s="13">
        <f>IF($B3445="","",IFERROR(INDEX(Produits!$B$2:$B$501,MATCH($B3445,Produits!$A$2:$A$501,0)),"Référence inconnue"))</f>
        <v/>
      </c>
    </row>
    <row r="3446">
      <c r="A3446" s="16" t="n"/>
      <c r="C3446" s="13">
        <f>IF($B3446="","",IFERROR(INDEX(Produits!$B$2:$B$501,MATCH($B3446,Produits!$A$2:$A$501,0)),"Référence inconnue"))</f>
        <v/>
      </c>
    </row>
    <row r="3447">
      <c r="A3447" s="16" t="n"/>
      <c r="C3447" s="13">
        <f>IF($B3447="","",IFERROR(INDEX(Produits!$B$2:$B$501,MATCH($B3447,Produits!$A$2:$A$501,0)),"Référence inconnue"))</f>
        <v/>
      </c>
    </row>
    <row r="3448">
      <c r="A3448" s="16" t="n"/>
      <c r="C3448" s="13">
        <f>IF($B3448="","",IFERROR(INDEX(Produits!$B$2:$B$501,MATCH($B3448,Produits!$A$2:$A$501,0)),"Référence inconnue"))</f>
        <v/>
      </c>
    </row>
    <row r="3449">
      <c r="A3449" s="16" t="n"/>
      <c r="C3449" s="13">
        <f>IF($B3449="","",IFERROR(INDEX(Produits!$B$2:$B$501,MATCH($B3449,Produits!$A$2:$A$501,0)),"Référence inconnue"))</f>
        <v/>
      </c>
    </row>
    <row r="3450">
      <c r="A3450" s="16" t="n"/>
      <c r="C3450" s="13">
        <f>IF($B3450="","",IFERROR(INDEX(Produits!$B$2:$B$501,MATCH($B3450,Produits!$A$2:$A$501,0)),"Référence inconnue"))</f>
        <v/>
      </c>
    </row>
    <row r="3451">
      <c r="A3451" s="16" t="n"/>
      <c r="C3451" s="13">
        <f>IF($B3451="","",IFERROR(INDEX(Produits!$B$2:$B$501,MATCH($B3451,Produits!$A$2:$A$501,0)),"Référence inconnue"))</f>
        <v/>
      </c>
    </row>
    <row r="3452">
      <c r="A3452" s="16" t="n"/>
      <c r="C3452" s="13">
        <f>IF($B3452="","",IFERROR(INDEX(Produits!$B$2:$B$501,MATCH($B3452,Produits!$A$2:$A$501,0)),"Référence inconnue"))</f>
        <v/>
      </c>
    </row>
    <row r="3453">
      <c r="A3453" s="16" t="n"/>
      <c r="C3453" s="13">
        <f>IF($B3453="","",IFERROR(INDEX(Produits!$B$2:$B$501,MATCH($B3453,Produits!$A$2:$A$501,0)),"Référence inconnue"))</f>
        <v/>
      </c>
    </row>
    <row r="3454">
      <c r="A3454" s="16" t="n"/>
      <c r="C3454" s="13">
        <f>IF($B3454="","",IFERROR(INDEX(Produits!$B$2:$B$501,MATCH($B3454,Produits!$A$2:$A$501,0)),"Référence inconnue"))</f>
        <v/>
      </c>
    </row>
    <row r="3455">
      <c r="A3455" s="16" t="n"/>
      <c r="C3455" s="13">
        <f>IF($B3455="","",IFERROR(INDEX(Produits!$B$2:$B$501,MATCH($B3455,Produits!$A$2:$A$501,0)),"Référence inconnue"))</f>
        <v/>
      </c>
    </row>
    <row r="3456">
      <c r="A3456" s="16" t="n"/>
      <c r="C3456" s="13">
        <f>IF($B3456="","",IFERROR(INDEX(Produits!$B$2:$B$501,MATCH($B3456,Produits!$A$2:$A$501,0)),"Référence inconnue"))</f>
        <v/>
      </c>
    </row>
    <row r="3457">
      <c r="A3457" s="16" t="n"/>
      <c r="C3457" s="13">
        <f>IF($B3457="","",IFERROR(INDEX(Produits!$B$2:$B$501,MATCH($B3457,Produits!$A$2:$A$501,0)),"Référence inconnue"))</f>
        <v/>
      </c>
    </row>
    <row r="3458">
      <c r="A3458" s="16" t="n"/>
      <c r="C3458" s="13">
        <f>IF($B3458="","",IFERROR(INDEX(Produits!$B$2:$B$501,MATCH($B3458,Produits!$A$2:$A$501,0)),"Référence inconnue"))</f>
        <v/>
      </c>
    </row>
    <row r="3459">
      <c r="A3459" s="16" t="n"/>
      <c r="C3459" s="13">
        <f>IF($B3459="","",IFERROR(INDEX(Produits!$B$2:$B$501,MATCH($B3459,Produits!$A$2:$A$501,0)),"Référence inconnue"))</f>
        <v/>
      </c>
    </row>
    <row r="3460">
      <c r="A3460" s="16" t="n"/>
      <c r="C3460" s="13">
        <f>IF($B3460="","",IFERROR(INDEX(Produits!$B$2:$B$501,MATCH($B3460,Produits!$A$2:$A$501,0)),"Référence inconnue"))</f>
        <v/>
      </c>
    </row>
    <row r="3461">
      <c r="A3461" s="16" t="n"/>
      <c r="C3461" s="13">
        <f>IF($B3461="","",IFERROR(INDEX(Produits!$B$2:$B$501,MATCH($B3461,Produits!$A$2:$A$501,0)),"Référence inconnue"))</f>
        <v/>
      </c>
    </row>
    <row r="3462">
      <c r="A3462" s="16" t="n"/>
      <c r="C3462" s="13">
        <f>IF($B3462="","",IFERROR(INDEX(Produits!$B$2:$B$501,MATCH($B3462,Produits!$A$2:$A$501,0)),"Référence inconnue"))</f>
        <v/>
      </c>
    </row>
    <row r="3463">
      <c r="A3463" s="16" t="n"/>
      <c r="C3463" s="13">
        <f>IF($B3463="","",IFERROR(INDEX(Produits!$B$2:$B$501,MATCH($B3463,Produits!$A$2:$A$501,0)),"Référence inconnue"))</f>
        <v/>
      </c>
    </row>
    <row r="3464">
      <c r="A3464" s="16" t="n"/>
      <c r="C3464" s="13">
        <f>IF($B3464="","",IFERROR(INDEX(Produits!$B$2:$B$501,MATCH($B3464,Produits!$A$2:$A$501,0)),"Référence inconnue"))</f>
        <v/>
      </c>
    </row>
    <row r="3465">
      <c r="A3465" s="16" t="n"/>
      <c r="C3465" s="13">
        <f>IF($B3465="","",IFERROR(INDEX(Produits!$B$2:$B$501,MATCH($B3465,Produits!$A$2:$A$501,0)),"Référence inconnue"))</f>
        <v/>
      </c>
    </row>
    <row r="3466">
      <c r="A3466" s="16" t="n"/>
      <c r="C3466" s="13">
        <f>IF($B3466="","",IFERROR(INDEX(Produits!$B$2:$B$501,MATCH($B3466,Produits!$A$2:$A$501,0)),"Référence inconnue"))</f>
        <v/>
      </c>
    </row>
    <row r="3467">
      <c r="A3467" s="16" t="n"/>
      <c r="C3467" s="13">
        <f>IF($B3467="","",IFERROR(INDEX(Produits!$B$2:$B$501,MATCH($B3467,Produits!$A$2:$A$501,0)),"Référence inconnue"))</f>
        <v/>
      </c>
    </row>
    <row r="3468">
      <c r="A3468" s="16" t="n"/>
      <c r="C3468" s="13">
        <f>IF($B3468="","",IFERROR(INDEX(Produits!$B$2:$B$501,MATCH($B3468,Produits!$A$2:$A$501,0)),"Référence inconnue"))</f>
        <v/>
      </c>
    </row>
    <row r="3469">
      <c r="A3469" s="16" t="n"/>
      <c r="C3469" s="13">
        <f>IF($B3469="","",IFERROR(INDEX(Produits!$B$2:$B$501,MATCH($B3469,Produits!$A$2:$A$501,0)),"Référence inconnue"))</f>
        <v/>
      </c>
    </row>
    <row r="3470">
      <c r="A3470" s="16" t="n"/>
      <c r="C3470" s="13">
        <f>IF($B3470="","",IFERROR(INDEX(Produits!$B$2:$B$501,MATCH($B3470,Produits!$A$2:$A$501,0)),"Référence inconnue"))</f>
        <v/>
      </c>
    </row>
    <row r="3471">
      <c r="A3471" s="16" t="n"/>
      <c r="C3471" s="13">
        <f>IF($B3471="","",IFERROR(INDEX(Produits!$B$2:$B$501,MATCH($B3471,Produits!$A$2:$A$501,0)),"Référence inconnue"))</f>
        <v/>
      </c>
    </row>
    <row r="3472">
      <c r="A3472" s="16" t="n"/>
      <c r="C3472" s="13">
        <f>IF($B3472="","",IFERROR(INDEX(Produits!$B$2:$B$501,MATCH($B3472,Produits!$A$2:$A$501,0)),"Référence inconnue"))</f>
        <v/>
      </c>
    </row>
    <row r="3473">
      <c r="A3473" s="16" t="n"/>
      <c r="C3473" s="13">
        <f>IF($B3473="","",IFERROR(INDEX(Produits!$B$2:$B$501,MATCH($B3473,Produits!$A$2:$A$501,0)),"Référence inconnue"))</f>
        <v/>
      </c>
    </row>
    <row r="3474">
      <c r="A3474" s="16" t="n"/>
      <c r="C3474" s="13">
        <f>IF($B3474="","",IFERROR(INDEX(Produits!$B$2:$B$501,MATCH($B3474,Produits!$A$2:$A$501,0)),"Référence inconnue"))</f>
        <v/>
      </c>
    </row>
    <row r="3475">
      <c r="A3475" s="16" t="n"/>
      <c r="C3475" s="13">
        <f>IF($B3475="","",IFERROR(INDEX(Produits!$B$2:$B$501,MATCH($B3475,Produits!$A$2:$A$501,0)),"Référence inconnue"))</f>
        <v/>
      </c>
    </row>
    <row r="3476">
      <c r="A3476" s="16" t="n"/>
      <c r="C3476" s="13">
        <f>IF($B3476="","",IFERROR(INDEX(Produits!$B$2:$B$501,MATCH($B3476,Produits!$A$2:$A$501,0)),"Référence inconnue"))</f>
        <v/>
      </c>
    </row>
    <row r="3477">
      <c r="A3477" s="16" t="n"/>
      <c r="C3477" s="13">
        <f>IF($B3477="","",IFERROR(INDEX(Produits!$B$2:$B$501,MATCH($B3477,Produits!$A$2:$A$501,0)),"Référence inconnue"))</f>
        <v/>
      </c>
    </row>
    <row r="3478">
      <c r="A3478" s="16" t="n"/>
      <c r="C3478" s="13">
        <f>IF($B3478="","",IFERROR(INDEX(Produits!$B$2:$B$501,MATCH($B3478,Produits!$A$2:$A$501,0)),"Référence inconnue"))</f>
        <v/>
      </c>
    </row>
    <row r="3479">
      <c r="A3479" s="16" t="n"/>
      <c r="C3479" s="13">
        <f>IF($B3479="","",IFERROR(INDEX(Produits!$B$2:$B$501,MATCH($B3479,Produits!$A$2:$A$501,0)),"Référence inconnue"))</f>
        <v/>
      </c>
    </row>
    <row r="3480">
      <c r="A3480" s="16" t="n"/>
      <c r="C3480" s="13">
        <f>IF($B3480="","",IFERROR(INDEX(Produits!$B$2:$B$501,MATCH($B3480,Produits!$A$2:$A$501,0)),"Référence inconnue"))</f>
        <v/>
      </c>
    </row>
    <row r="3481">
      <c r="A3481" s="16" t="n"/>
      <c r="C3481" s="13">
        <f>IF($B3481="","",IFERROR(INDEX(Produits!$B$2:$B$501,MATCH($B3481,Produits!$A$2:$A$501,0)),"Référence inconnue"))</f>
        <v/>
      </c>
    </row>
    <row r="3482">
      <c r="A3482" s="16" t="n"/>
      <c r="C3482" s="13">
        <f>IF($B3482="","",IFERROR(INDEX(Produits!$B$2:$B$501,MATCH($B3482,Produits!$A$2:$A$501,0)),"Référence inconnue"))</f>
        <v/>
      </c>
    </row>
    <row r="3483">
      <c r="A3483" s="16" t="n"/>
      <c r="C3483" s="13">
        <f>IF($B3483="","",IFERROR(INDEX(Produits!$B$2:$B$501,MATCH($B3483,Produits!$A$2:$A$501,0)),"Référence inconnue"))</f>
        <v/>
      </c>
    </row>
    <row r="3484">
      <c r="A3484" s="16" t="n"/>
      <c r="C3484" s="13">
        <f>IF($B3484="","",IFERROR(INDEX(Produits!$B$2:$B$501,MATCH($B3484,Produits!$A$2:$A$501,0)),"Référence inconnue"))</f>
        <v/>
      </c>
    </row>
    <row r="3485">
      <c r="A3485" s="16" t="n"/>
      <c r="C3485" s="13">
        <f>IF($B3485="","",IFERROR(INDEX(Produits!$B$2:$B$501,MATCH($B3485,Produits!$A$2:$A$501,0)),"Référence inconnue"))</f>
        <v/>
      </c>
    </row>
    <row r="3486">
      <c r="A3486" s="16" t="n"/>
      <c r="C3486" s="13">
        <f>IF($B3486="","",IFERROR(INDEX(Produits!$B$2:$B$501,MATCH($B3486,Produits!$A$2:$A$501,0)),"Référence inconnue"))</f>
        <v/>
      </c>
    </row>
    <row r="3487">
      <c r="A3487" s="16" t="n"/>
      <c r="C3487" s="13">
        <f>IF($B3487="","",IFERROR(INDEX(Produits!$B$2:$B$501,MATCH($B3487,Produits!$A$2:$A$501,0)),"Référence inconnue"))</f>
        <v/>
      </c>
    </row>
    <row r="3488">
      <c r="A3488" s="16" t="n"/>
      <c r="C3488" s="13">
        <f>IF($B3488="","",IFERROR(INDEX(Produits!$B$2:$B$501,MATCH($B3488,Produits!$A$2:$A$501,0)),"Référence inconnue"))</f>
        <v/>
      </c>
    </row>
    <row r="3489">
      <c r="A3489" s="16" t="n"/>
      <c r="C3489" s="13">
        <f>IF($B3489="","",IFERROR(INDEX(Produits!$B$2:$B$501,MATCH($B3489,Produits!$A$2:$A$501,0)),"Référence inconnue"))</f>
        <v/>
      </c>
    </row>
    <row r="3490">
      <c r="A3490" s="16" t="n"/>
      <c r="C3490" s="13">
        <f>IF($B3490="","",IFERROR(INDEX(Produits!$B$2:$B$501,MATCH($B3490,Produits!$A$2:$A$501,0)),"Référence inconnue"))</f>
        <v/>
      </c>
    </row>
    <row r="3491">
      <c r="A3491" s="16" t="n"/>
      <c r="C3491" s="13">
        <f>IF($B3491="","",IFERROR(INDEX(Produits!$B$2:$B$501,MATCH($B3491,Produits!$A$2:$A$501,0)),"Référence inconnue"))</f>
        <v/>
      </c>
    </row>
    <row r="3492">
      <c r="A3492" s="16" t="n"/>
      <c r="C3492" s="13">
        <f>IF($B3492="","",IFERROR(INDEX(Produits!$B$2:$B$501,MATCH($B3492,Produits!$A$2:$A$501,0)),"Référence inconnue"))</f>
        <v/>
      </c>
    </row>
    <row r="3493">
      <c r="A3493" s="16" t="n"/>
      <c r="C3493" s="13">
        <f>IF($B3493="","",IFERROR(INDEX(Produits!$B$2:$B$501,MATCH($B3493,Produits!$A$2:$A$501,0)),"Référence inconnue"))</f>
        <v/>
      </c>
    </row>
    <row r="3494">
      <c r="A3494" s="16" t="n"/>
      <c r="C3494" s="13">
        <f>IF($B3494="","",IFERROR(INDEX(Produits!$B$2:$B$501,MATCH($B3494,Produits!$A$2:$A$501,0)),"Référence inconnue"))</f>
        <v/>
      </c>
    </row>
    <row r="3495">
      <c r="A3495" s="16" t="n"/>
      <c r="C3495" s="13">
        <f>IF($B3495="","",IFERROR(INDEX(Produits!$B$2:$B$501,MATCH($B3495,Produits!$A$2:$A$501,0)),"Référence inconnue"))</f>
        <v/>
      </c>
    </row>
    <row r="3496">
      <c r="A3496" s="16" t="n"/>
      <c r="C3496" s="13">
        <f>IF($B3496="","",IFERROR(INDEX(Produits!$B$2:$B$501,MATCH($B3496,Produits!$A$2:$A$501,0)),"Référence inconnue"))</f>
        <v/>
      </c>
    </row>
    <row r="3497">
      <c r="A3497" s="16" t="n"/>
      <c r="C3497" s="13">
        <f>IF($B3497="","",IFERROR(INDEX(Produits!$B$2:$B$501,MATCH($B3497,Produits!$A$2:$A$501,0)),"Référence inconnue"))</f>
        <v/>
      </c>
    </row>
    <row r="3498">
      <c r="A3498" s="16" t="n"/>
      <c r="C3498" s="13">
        <f>IF($B3498="","",IFERROR(INDEX(Produits!$B$2:$B$501,MATCH($B3498,Produits!$A$2:$A$501,0)),"Référence inconnue"))</f>
        <v/>
      </c>
    </row>
    <row r="3499">
      <c r="A3499" s="16" t="n"/>
      <c r="C3499" s="13">
        <f>IF($B3499="","",IFERROR(INDEX(Produits!$B$2:$B$501,MATCH($B3499,Produits!$A$2:$A$501,0)),"Référence inconnue"))</f>
        <v/>
      </c>
    </row>
    <row r="3500">
      <c r="A3500" s="16" t="n"/>
      <c r="C3500" s="13">
        <f>IF($B3500="","",IFERROR(INDEX(Produits!$B$2:$B$501,MATCH($B3500,Produits!$A$2:$A$501,0)),"Référence inconnue"))</f>
        <v/>
      </c>
    </row>
    <row r="3501">
      <c r="A3501" s="16" t="n"/>
      <c r="C3501" s="13">
        <f>IF($B3501="","",IFERROR(INDEX(Produits!$B$2:$B$501,MATCH($B3501,Produits!$A$2:$A$501,0)),"Référence inconnue"))</f>
        <v/>
      </c>
    </row>
    <row r="3502">
      <c r="A3502" s="16" t="n"/>
      <c r="C3502" s="13">
        <f>IF($B3502="","",IFERROR(INDEX(Produits!$B$2:$B$501,MATCH($B3502,Produits!$A$2:$A$501,0)),"Référence inconnue"))</f>
        <v/>
      </c>
    </row>
    <row r="3503">
      <c r="A3503" s="16" t="n"/>
      <c r="C3503" s="13">
        <f>IF($B3503="","",IFERROR(INDEX(Produits!$B$2:$B$501,MATCH($B3503,Produits!$A$2:$A$501,0)),"Référence inconnue"))</f>
        <v/>
      </c>
    </row>
    <row r="3504">
      <c r="A3504" s="16" t="n"/>
      <c r="C3504" s="13">
        <f>IF($B3504="","",IFERROR(INDEX(Produits!$B$2:$B$501,MATCH($B3504,Produits!$A$2:$A$501,0)),"Référence inconnue"))</f>
        <v/>
      </c>
    </row>
    <row r="3505">
      <c r="A3505" s="16" t="n"/>
      <c r="C3505" s="13">
        <f>IF($B3505="","",IFERROR(INDEX(Produits!$B$2:$B$501,MATCH($B3505,Produits!$A$2:$A$501,0)),"Référence inconnue"))</f>
        <v/>
      </c>
    </row>
    <row r="3506">
      <c r="A3506" s="16" t="n"/>
      <c r="C3506" s="13">
        <f>IF($B3506="","",IFERROR(INDEX(Produits!$B$2:$B$501,MATCH($B3506,Produits!$A$2:$A$501,0)),"Référence inconnue"))</f>
        <v/>
      </c>
    </row>
    <row r="3507">
      <c r="A3507" s="16" t="n"/>
      <c r="C3507" s="13">
        <f>IF($B3507="","",IFERROR(INDEX(Produits!$B$2:$B$501,MATCH($B3507,Produits!$A$2:$A$501,0)),"Référence inconnue"))</f>
        <v/>
      </c>
    </row>
    <row r="3508">
      <c r="A3508" s="16" t="n"/>
      <c r="C3508" s="13">
        <f>IF($B3508="","",IFERROR(INDEX(Produits!$B$2:$B$501,MATCH($B3508,Produits!$A$2:$A$501,0)),"Référence inconnue"))</f>
        <v/>
      </c>
    </row>
    <row r="3509">
      <c r="A3509" s="16" t="n"/>
      <c r="C3509" s="13">
        <f>IF($B3509="","",IFERROR(INDEX(Produits!$B$2:$B$501,MATCH($B3509,Produits!$A$2:$A$501,0)),"Référence inconnue"))</f>
        <v/>
      </c>
    </row>
    <row r="3510">
      <c r="A3510" s="16" t="n"/>
      <c r="C3510" s="13">
        <f>IF($B3510="","",IFERROR(INDEX(Produits!$B$2:$B$501,MATCH($B3510,Produits!$A$2:$A$501,0)),"Référence inconnue"))</f>
        <v/>
      </c>
    </row>
    <row r="3511">
      <c r="A3511" s="16" t="n"/>
      <c r="C3511" s="13">
        <f>IF($B3511="","",IFERROR(INDEX(Produits!$B$2:$B$501,MATCH($B3511,Produits!$A$2:$A$501,0)),"Référence inconnue"))</f>
        <v/>
      </c>
    </row>
    <row r="3512">
      <c r="A3512" s="16" t="n"/>
      <c r="C3512" s="13">
        <f>IF($B3512="","",IFERROR(INDEX(Produits!$B$2:$B$501,MATCH($B3512,Produits!$A$2:$A$501,0)),"Référence inconnue"))</f>
        <v/>
      </c>
    </row>
    <row r="3513">
      <c r="A3513" s="16" t="n"/>
      <c r="C3513" s="13">
        <f>IF($B3513="","",IFERROR(INDEX(Produits!$B$2:$B$501,MATCH($B3513,Produits!$A$2:$A$501,0)),"Référence inconnue"))</f>
        <v/>
      </c>
    </row>
    <row r="3514">
      <c r="A3514" s="16" t="n"/>
      <c r="C3514" s="13">
        <f>IF($B3514="","",IFERROR(INDEX(Produits!$B$2:$B$501,MATCH($B3514,Produits!$A$2:$A$501,0)),"Référence inconnue"))</f>
        <v/>
      </c>
    </row>
    <row r="3515">
      <c r="A3515" s="16" t="n"/>
      <c r="C3515" s="13">
        <f>IF($B3515="","",IFERROR(INDEX(Produits!$B$2:$B$501,MATCH($B3515,Produits!$A$2:$A$501,0)),"Référence inconnue"))</f>
        <v/>
      </c>
    </row>
    <row r="3516">
      <c r="A3516" s="16" t="n"/>
      <c r="C3516" s="13">
        <f>IF($B3516="","",IFERROR(INDEX(Produits!$B$2:$B$501,MATCH($B3516,Produits!$A$2:$A$501,0)),"Référence inconnue"))</f>
        <v/>
      </c>
    </row>
    <row r="3517">
      <c r="A3517" s="16" t="n"/>
      <c r="C3517" s="13">
        <f>IF($B3517="","",IFERROR(INDEX(Produits!$B$2:$B$501,MATCH($B3517,Produits!$A$2:$A$501,0)),"Référence inconnue"))</f>
        <v/>
      </c>
    </row>
    <row r="3518">
      <c r="A3518" s="16" t="n"/>
      <c r="C3518" s="13">
        <f>IF($B3518="","",IFERROR(INDEX(Produits!$B$2:$B$501,MATCH($B3518,Produits!$A$2:$A$501,0)),"Référence inconnue"))</f>
        <v/>
      </c>
    </row>
    <row r="3519">
      <c r="A3519" s="16" t="n"/>
      <c r="C3519" s="13">
        <f>IF($B3519="","",IFERROR(INDEX(Produits!$B$2:$B$501,MATCH($B3519,Produits!$A$2:$A$501,0)),"Référence inconnue"))</f>
        <v/>
      </c>
    </row>
    <row r="3520">
      <c r="A3520" s="16" t="n"/>
      <c r="C3520" s="13">
        <f>IF($B3520="","",IFERROR(INDEX(Produits!$B$2:$B$501,MATCH($B3520,Produits!$A$2:$A$501,0)),"Référence inconnue"))</f>
        <v/>
      </c>
    </row>
    <row r="3521">
      <c r="A3521" s="16" t="n"/>
      <c r="C3521" s="13">
        <f>IF($B3521="","",IFERROR(INDEX(Produits!$B$2:$B$501,MATCH($B3521,Produits!$A$2:$A$501,0)),"Référence inconnue"))</f>
        <v/>
      </c>
    </row>
    <row r="3522">
      <c r="A3522" s="16" t="n"/>
      <c r="C3522" s="13">
        <f>IF($B3522="","",IFERROR(INDEX(Produits!$B$2:$B$501,MATCH($B3522,Produits!$A$2:$A$501,0)),"Référence inconnue"))</f>
        <v/>
      </c>
    </row>
    <row r="3523">
      <c r="A3523" s="16" t="n"/>
      <c r="C3523" s="13">
        <f>IF($B3523="","",IFERROR(INDEX(Produits!$B$2:$B$501,MATCH($B3523,Produits!$A$2:$A$501,0)),"Référence inconnue"))</f>
        <v/>
      </c>
    </row>
    <row r="3524">
      <c r="A3524" s="16" t="n"/>
      <c r="C3524" s="13">
        <f>IF($B3524="","",IFERROR(INDEX(Produits!$B$2:$B$501,MATCH($B3524,Produits!$A$2:$A$501,0)),"Référence inconnue"))</f>
        <v/>
      </c>
    </row>
    <row r="3525">
      <c r="A3525" s="16" t="n"/>
      <c r="C3525" s="13">
        <f>IF($B3525="","",IFERROR(INDEX(Produits!$B$2:$B$501,MATCH($B3525,Produits!$A$2:$A$501,0)),"Référence inconnue"))</f>
        <v/>
      </c>
    </row>
    <row r="3526">
      <c r="A3526" s="16" t="n"/>
      <c r="C3526" s="13">
        <f>IF($B3526="","",IFERROR(INDEX(Produits!$B$2:$B$501,MATCH($B3526,Produits!$A$2:$A$501,0)),"Référence inconnue"))</f>
        <v/>
      </c>
    </row>
    <row r="3527">
      <c r="A3527" s="16" t="n"/>
      <c r="C3527" s="13">
        <f>IF($B3527="","",IFERROR(INDEX(Produits!$B$2:$B$501,MATCH($B3527,Produits!$A$2:$A$501,0)),"Référence inconnue"))</f>
        <v/>
      </c>
    </row>
    <row r="3528">
      <c r="A3528" s="16" t="n"/>
      <c r="C3528" s="13">
        <f>IF($B3528="","",IFERROR(INDEX(Produits!$B$2:$B$501,MATCH($B3528,Produits!$A$2:$A$501,0)),"Référence inconnue"))</f>
        <v/>
      </c>
    </row>
    <row r="3529">
      <c r="A3529" s="16" t="n"/>
      <c r="C3529" s="13">
        <f>IF($B3529="","",IFERROR(INDEX(Produits!$B$2:$B$501,MATCH($B3529,Produits!$A$2:$A$501,0)),"Référence inconnue"))</f>
        <v/>
      </c>
    </row>
    <row r="3530">
      <c r="A3530" s="16" t="n"/>
      <c r="C3530" s="13">
        <f>IF($B3530="","",IFERROR(INDEX(Produits!$B$2:$B$501,MATCH($B3530,Produits!$A$2:$A$501,0)),"Référence inconnue"))</f>
        <v/>
      </c>
    </row>
    <row r="3531">
      <c r="A3531" s="16" t="n"/>
      <c r="C3531" s="13">
        <f>IF($B3531="","",IFERROR(INDEX(Produits!$B$2:$B$501,MATCH($B3531,Produits!$A$2:$A$501,0)),"Référence inconnue"))</f>
        <v/>
      </c>
    </row>
    <row r="3532">
      <c r="A3532" s="16" t="n"/>
      <c r="C3532" s="13">
        <f>IF($B3532="","",IFERROR(INDEX(Produits!$B$2:$B$501,MATCH($B3532,Produits!$A$2:$A$501,0)),"Référence inconnue"))</f>
        <v/>
      </c>
    </row>
    <row r="3533">
      <c r="A3533" s="16" t="n"/>
      <c r="C3533" s="13">
        <f>IF($B3533="","",IFERROR(INDEX(Produits!$B$2:$B$501,MATCH($B3533,Produits!$A$2:$A$501,0)),"Référence inconnue"))</f>
        <v/>
      </c>
    </row>
    <row r="3534">
      <c r="A3534" s="16" t="n"/>
      <c r="C3534" s="13">
        <f>IF($B3534="","",IFERROR(INDEX(Produits!$B$2:$B$501,MATCH($B3534,Produits!$A$2:$A$501,0)),"Référence inconnue"))</f>
        <v/>
      </c>
    </row>
    <row r="3535">
      <c r="A3535" s="16" t="n"/>
      <c r="C3535" s="13">
        <f>IF($B3535="","",IFERROR(INDEX(Produits!$B$2:$B$501,MATCH($B3535,Produits!$A$2:$A$501,0)),"Référence inconnue"))</f>
        <v/>
      </c>
    </row>
    <row r="3536">
      <c r="A3536" s="16" t="n"/>
      <c r="C3536" s="13">
        <f>IF($B3536="","",IFERROR(INDEX(Produits!$B$2:$B$501,MATCH($B3536,Produits!$A$2:$A$501,0)),"Référence inconnue"))</f>
        <v/>
      </c>
    </row>
    <row r="3537">
      <c r="A3537" s="16" t="n"/>
      <c r="C3537" s="13">
        <f>IF($B3537="","",IFERROR(INDEX(Produits!$B$2:$B$501,MATCH($B3537,Produits!$A$2:$A$501,0)),"Référence inconnue"))</f>
        <v/>
      </c>
    </row>
    <row r="3538">
      <c r="A3538" s="16" t="n"/>
      <c r="C3538" s="13">
        <f>IF($B3538="","",IFERROR(INDEX(Produits!$B$2:$B$501,MATCH($B3538,Produits!$A$2:$A$501,0)),"Référence inconnue"))</f>
        <v/>
      </c>
    </row>
    <row r="3539">
      <c r="A3539" s="16" t="n"/>
      <c r="C3539" s="13">
        <f>IF($B3539="","",IFERROR(INDEX(Produits!$B$2:$B$501,MATCH($B3539,Produits!$A$2:$A$501,0)),"Référence inconnue"))</f>
        <v/>
      </c>
    </row>
    <row r="3540">
      <c r="A3540" s="16" t="n"/>
      <c r="C3540" s="13">
        <f>IF($B3540="","",IFERROR(INDEX(Produits!$B$2:$B$501,MATCH($B3540,Produits!$A$2:$A$501,0)),"Référence inconnue"))</f>
        <v/>
      </c>
    </row>
    <row r="3541">
      <c r="A3541" s="16" t="n"/>
      <c r="C3541" s="13">
        <f>IF($B3541="","",IFERROR(INDEX(Produits!$B$2:$B$501,MATCH($B3541,Produits!$A$2:$A$501,0)),"Référence inconnue"))</f>
        <v/>
      </c>
    </row>
    <row r="3542">
      <c r="A3542" s="16" t="n"/>
      <c r="C3542" s="13">
        <f>IF($B3542="","",IFERROR(INDEX(Produits!$B$2:$B$501,MATCH($B3542,Produits!$A$2:$A$501,0)),"Référence inconnue"))</f>
        <v/>
      </c>
    </row>
    <row r="3543">
      <c r="A3543" s="16" t="n"/>
      <c r="C3543" s="13">
        <f>IF($B3543="","",IFERROR(INDEX(Produits!$B$2:$B$501,MATCH($B3543,Produits!$A$2:$A$501,0)),"Référence inconnue"))</f>
        <v/>
      </c>
    </row>
    <row r="3544">
      <c r="A3544" s="16" t="n"/>
      <c r="C3544" s="13">
        <f>IF($B3544="","",IFERROR(INDEX(Produits!$B$2:$B$501,MATCH($B3544,Produits!$A$2:$A$501,0)),"Référence inconnue"))</f>
        <v/>
      </c>
    </row>
    <row r="3545">
      <c r="A3545" s="16" t="n"/>
      <c r="C3545" s="13">
        <f>IF($B3545="","",IFERROR(INDEX(Produits!$B$2:$B$501,MATCH($B3545,Produits!$A$2:$A$501,0)),"Référence inconnue"))</f>
        <v/>
      </c>
    </row>
    <row r="3546">
      <c r="A3546" s="16" t="n"/>
      <c r="C3546" s="13">
        <f>IF($B3546="","",IFERROR(INDEX(Produits!$B$2:$B$501,MATCH($B3546,Produits!$A$2:$A$501,0)),"Référence inconnue"))</f>
        <v/>
      </c>
    </row>
    <row r="3547">
      <c r="A3547" s="16" t="n"/>
      <c r="C3547" s="13">
        <f>IF($B3547="","",IFERROR(INDEX(Produits!$B$2:$B$501,MATCH($B3547,Produits!$A$2:$A$501,0)),"Référence inconnue"))</f>
        <v/>
      </c>
    </row>
    <row r="3548">
      <c r="A3548" s="16" t="n"/>
      <c r="C3548" s="13">
        <f>IF($B3548="","",IFERROR(INDEX(Produits!$B$2:$B$501,MATCH($B3548,Produits!$A$2:$A$501,0)),"Référence inconnue"))</f>
        <v/>
      </c>
    </row>
    <row r="3549">
      <c r="A3549" s="16" t="n"/>
      <c r="C3549" s="13">
        <f>IF($B3549="","",IFERROR(INDEX(Produits!$B$2:$B$501,MATCH($B3549,Produits!$A$2:$A$501,0)),"Référence inconnue"))</f>
        <v/>
      </c>
    </row>
    <row r="3550">
      <c r="A3550" s="16" t="n"/>
      <c r="C3550" s="13">
        <f>IF($B3550="","",IFERROR(INDEX(Produits!$B$2:$B$501,MATCH($B3550,Produits!$A$2:$A$501,0)),"Référence inconnue"))</f>
        <v/>
      </c>
    </row>
    <row r="3551">
      <c r="A3551" s="16" t="n"/>
      <c r="C3551" s="13">
        <f>IF($B3551="","",IFERROR(INDEX(Produits!$B$2:$B$501,MATCH($B3551,Produits!$A$2:$A$501,0)),"Référence inconnue"))</f>
        <v/>
      </c>
    </row>
    <row r="3552">
      <c r="A3552" s="16" t="n"/>
      <c r="C3552" s="13">
        <f>IF($B3552="","",IFERROR(INDEX(Produits!$B$2:$B$501,MATCH($B3552,Produits!$A$2:$A$501,0)),"Référence inconnue"))</f>
        <v/>
      </c>
    </row>
    <row r="3553">
      <c r="A3553" s="16" t="n"/>
      <c r="C3553" s="13">
        <f>IF($B3553="","",IFERROR(INDEX(Produits!$B$2:$B$501,MATCH($B3553,Produits!$A$2:$A$501,0)),"Référence inconnue"))</f>
        <v/>
      </c>
    </row>
    <row r="3554">
      <c r="A3554" s="16" t="n"/>
      <c r="C3554" s="13">
        <f>IF($B3554="","",IFERROR(INDEX(Produits!$B$2:$B$501,MATCH($B3554,Produits!$A$2:$A$501,0)),"Référence inconnue"))</f>
        <v/>
      </c>
    </row>
    <row r="3555">
      <c r="A3555" s="16" t="n"/>
      <c r="C3555" s="13">
        <f>IF($B3555="","",IFERROR(INDEX(Produits!$B$2:$B$501,MATCH($B3555,Produits!$A$2:$A$501,0)),"Référence inconnue"))</f>
        <v/>
      </c>
    </row>
    <row r="3556">
      <c r="A3556" s="16" t="n"/>
      <c r="C3556" s="13">
        <f>IF($B3556="","",IFERROR(INDEX(Produits!$B$2:$B$501,MATCH($B3556,Produits!$A$2:$A$501,0)),"Référence inconnue"))</f>
        <v/>
      </c>
    </row>
    <row r="3557">
      <c r="A3557" s="16" t="n"/>
      <c r="C3557" s="13">
        <f>IF($B3557="","",IFERROR(INDEX(Produits!$B$2:$B$501,MATCH($B3557,Produits!$A$2:$A$501,0)),"Référence inconnue"))</f>
        <v/>
      </c>
    </row>
    <row r="3558">
      <c r="A3558" s="16" t="n"/>
      <c r="C3558" s="13">
        <f>IF($B3558="","",IFERROR(INDEX(Produits!$B$2:$B$501,MATCH($B3558,Produits!$A$2:$A$501,0)),"Référence inconnue"))</f>
        <v/>
      </c>
    </row>
    <row r="3559">
      <c r="A3559" s="16" t="n"/>
      <c r="C3559" s="13">
        <f>IF($B3559="","",IFERROR(INDEX(Produits!$B$2:$B$501,MATCH($B3559,Produits!$A$2:$A$501,0)),"Référence inconnue"))</f>
        <v/>
      </c>
    </row>
    <row r="3560">
      <c r="A3560" s="16" t="n"/>
      <c r="C3560" s="13">
        <f>IF($B3560="","",IFERROR(INDEX(Produits!$B$2:$B$501,MATCH($B3560,Produits!$A$2:$A$501,0)),"Référence inconnue"))</f>
        <v/>
      </c>
    </row>
    <row r="3561">
      <c r="A3561" s="16" t="n"/>
      <c r="C3561" s="13">
        <f>IF($B3561="","",IFERROR(INDEX(Produits!$B$2:$B$501,MATCH($B3561,Produits!$A$2:$A$501,0)),"Référence inconnue"))</f>
        <v/>
      </c>
    </row>
    <row r="3562">
      <c r="A3562" s="16" t="n"/>
      <c r="C3562" s="13">
        <f>IF($B3562="","",IFERROR(INDEX(Produits!$B$2:$B$501,MATCH($B3562,Produits!$A$2:$A$501,0)),"Référence inconnue"))</f>
        <v/>
      </c>
    </row>
    <row r="3563">
      <c r="A3563" s="16" t="n"/>
      <c r="C3563" s="13">
        <f>IF($B3563="","",IFERROR(INDEX(Produits!$B$2:$B$501,MATCH($B3563,Produits!$A$2:$A$501,0)),"Référence inconnue"))</f>
        <v/>
      </c>
    </row>
    <row r="3564">
      <c r="A3564" s="16" t="n"/>
      <c r="C3564" s="13">
        <f>IF($B3564="","",IFERROR(INDEX(Produits!$B$2:$B$501,MATCH($B3564,Produits!$A$2:$A$501,0)),"Référence inconnue"))</f>
        <v/>
      </c>
    </row>
    <row r="3565">
      <c r="A3565" s="16" t="n"/>
      <c r="C3565" s="13">
        <f>IF($B3565="","",IFERROR(INDEX(Produits!$B$2:$B$501,MATCH($B3565,Produits!$A$2:$A$501,0)),"Référence inconnue"))</f>
        <v/>
      </c>
    </row>
    <row r="3566">
      <c r="A3566" s="16" t="n"/>
      <c r="C3566" s="13">
        <f>IF($B3566="","",IFERROR(INDEX(Produits!$B$2:$B$501,MATCH($B3566,Produits!$A$2:$A$501,0)),"Référence inconnue"))</f>
        <v/>
      </c>
    </row>
    <row r="3567">
      <c r="A3567" s="16" t="n"/>
      <c r="C3567" s="13">
        <f>IF($B3567="","",IFERROR(INDEX(Produits!$B$2:$B$501,MATCH($B3567,Produits!$A$2:$A$501,0)),"Référence inconnue"))</f>
        <v/>
      </c>
    </row>
    <row r="3568">
      <c r="A3568" s="16" t="n"/>
      <c r="C3568" s="13">
        <f>IF($B3568="","",IFERROR(INDEX(Produits!$B$2:$B$501,MATCH($B3568,Produits!$A$2:$A$501,0)),"Référence inconnue"))</f>
        <v/>
      </c>
    </row>
    <row r="3569">
      <c r="A3569" s="16" t="n"/>
      <c r="C3569" s="13">
        <f>IF($B3569="","",IFERROR(INDEX(Produits!$B$2:$B$501,MATCH($B3569,Produits!$A$2:$A$501,0)),"Référence inconnue"))</f>
        <v/>
      </c>
    </row>
    <row r="3570">
      <c r="A3570" s="16" t="n"/>
      <c r="C3570" s="13">
        <f>IF($B3570="","",IFERROR(INDEX(Produits!$B$2:$B$501,MATCH($B3570,Produits!$A$2:$A$501,0)),"Référence inconnue"))</f>
        <v/>
      </c>
    </row>
    <row r="3571">
      <c r="A3571" s="16" t="n"/>
      <c r="C3571" s="13">
        <f>IF($B3571="","",IFERROR(INDEX(Produits!$B$2:$B$501,MATCH($B3571,Produits!$A$2:$A$501,0)),"Référence inconnue"))</f>
        <v/>
      </c>
    </row>
    <row r="3572">
      <c r="A3572" s="16" t="n"/>
      <c r="C3572" s="13">
        <f>IF($B3572="","",IFERROR(INDEX(Produits!$B$2:$B$501,MATCH($B3572,Produits!$A$2:$A$501,0)),"Référence inconnue"))</f>
        <v/>
      </c>
    </row>
    <row r="3573">
      <c r="A3573" s="16" t="n"/>
      <c r="C3573" s="13">
        <f>IF($B3573="","",IFERROR(INDEX(Produits!$B$2:$B$501,MATCH($B3573,Produits!$A$2:$A$501,0)),"Référence inconnue"))</f>
        <v/>
      </c>
    </row>
    <row r="3574">
      <c r="A3574" s="16" t="n"/>
      <c r="C3574" s="13">
        <f>IF($B3574="","",IFERROR(INDEX(Produits!$B$2:$B$501,MATCH($B3574,Produits!$A$2:$A$501,0)),"Référence inconnue"))</f>
        <v/>
      </c>
    </row>
    <row r="3575">
      <c r="A3575" s="16" t="n"/>
      <c r="C3575" s="13">
        <f>IF($B3575="","",IFERROR(INDEX(Produits!$B$2:$B$501,MATCH($B3575,Produits!$A$2:$A$501,0)),"Référence inconnue"))</f>
        <v/>
      </c>
    </row>
    <row r="3576">
      <c r="A3576" s="16" t="n"/>
      <c r="C3576" s="13">
        <f>IF($B3576="","",IFERROR(INDEX(Produits!$B$2:$B$501,MATCH($B3576,Produits!$A$2:$A$501,0)),"Référence inconnue"))</f>
        <v/>
      </c>
    </row>
    <row r="3577">
      <c r="A3577" s="16" t="n"/>
      <c r="C3577" s="13">
        <f>IF($B3577="","",IFERROR(INDEX(Produits!$B$2:$B$501,MATCH($B3577,Produits!$A$2:$A$501,0)),"Référence inconnue"))</f>
        <v/>
      </c>
    </row>
    <row r="3578">
      <c r="A3578" s="16" t="n"/>
      <c r="C3578" s="13">
        <f>IF($B3578="","",IFERROR(INDEX(Produits!$B$2:$B$501,MATCH($B3578,Produits!$A$2:$A$501,0)),"Référence inconnue"))</f>
        <v/>
      </c>
    </row>
    <row r="3579">
      <c r="A3579" s="16" t="n"/>
      <c r="C3579" s="13">
        <f>IF($B3579="","",IFERROR(INDEX(Produits!$B$2:$B$501,MATCH($B3579,Produits!$A$2:$A$501,0)),"Référence inconnue"))</f>
        <v/>
      </c>
    </row>
    <row r="3580">
      <c r="A3580" s="16" t="n"/>
      <c r="C3580" s="13">
        <f>IF($B3580="","",IFERROR(INDEX(Produits!$B$2:$B$501,MATCH($B3580,Produits!$A$2:$A$501,0)),"Référence inconnue"))</f>
        <v/>
      </c>
    </row>
    <row r="3581">
      <c r="A3581" s="16" t="n"/>
      <c r="C3581" s="13">
        <f>IF($B3581="","",IFERROR(INDEX(Produits!$B$2:$B$501,MATCH($B3581,Produits!$A$2:$A$501,0)),"Référence inconnue"))</f>
        <v/>
      </c>
    </row>
    <row r="3582">
      <c r="A3582" s="16" t="n"/>
      <c r="C3582" s="13">
        <f>IF($B3582="","",IFERROR(INDEX(Produits!$B$2:$B$501,MATCH($B3582,Produits!$A$2:$A$501,0)),"Référence inconnue"))</f>
        <v/>
      </c>
    </row>
    <row r="3583">
      <c r="A3583" s="16" t="n"/>
      <c r="C3583" s="13">
        <f>IF($B3583="","",IFERROR(INDEX(Produits!$B$2:$B$501,MATCH($B3583,Produits!$A$2:$A$501,0)),"Référence inconnue"))</f>
        <v/>
      </c>
    </row>
    <row r="3584">
      <c r="A3584" s="16" t="n"/>
      <c r="C3584" s="13">
        <f>IF($B3584="","",IFERROR(INDEX(Produits!$B$2:$B$501,MATCH($B3584,Produits!$A$2:$A$501,0)),"Référence inconnue"))</f>
        <v/>
      </c>
    </row>
    <row r="3585">
      <c r="A3585" s="16" t="n"/>
      <c r="C3585" s="13">
        <f>IF($B3585="","",IFERROR(INDEX(Produits!$B$2:$B$501,MATCH($B3585,Produits!$A$2:$A$501,0)),"Référence inconnue"))</f>
        <v/>
      </c>
    </row>
    <row r="3586">
      <c r="A3586" s="16" t="n"/>
      <c r="C3586" s="13">
        <f>IF($B3586="","",IFERROR(INDEX(Produits!$B$2:$B$501,MATCH($B3586,Produits!$A$2:$A$501,0)),"Référence inconnue"))</f>
        <v/>
      </c>
    </row>
    <row r="3587">
      <c r="A3587" s="16" t="n"/>
      <c r="C3587" s="13">
        <f>IF($B3587="","",IFERROR(INDEX(Produits!$B$2:$B$501,MATCH($B3587,Produits!$A$2:$A$501,0)),"Référence inconnue"))</f>
        <v/>
      </c>
    </row>
    <row r="3588">
      <c r="A3588" s="16" t="n"/>
      <c r="C3588" s="13">
        <f>IF($B3588="","",IFERROR(INDEX(Produits!$B$2:$B$501,MATCH($B3588,Produits!$A$2:$A$501,0)),"Référence inconnue"))</f>
        <v/>
      </c>
    </row>
    <row r="3589">
      <c r="A3589" s="16" t="n"/>
      <c r="C3589" s="13">
        <f>IF($B3589="","",IFERROR(INDEX(Produits!$B$2:$B$501,MATCH($B3589,Produits!$A$2:$A$501,0)),"Référence inconnue"))</f>
        <v/>
      </c>
    </row>
    <row r="3590">
      <c r="A3590" s="16" t="n"/>
      <c r="C3590" s="13">
        <f>IF($B3590="","",IFERROR(INDEX(Produits!$B$2:$B$501,MATCH($B3590,Produits!$A$2:$A$501,0)),"Référence inconnue"))</f>
        <v/>
      </c>
    </row>
    <row r="3591">
      <c r="A3591" s="16" t="n"/>
      <c r="C3591" s="13">
        <f>IF($B3591="","",IFERROR(INDEX(Produits!$B$2:$B$501,MATCH($B3591,Produits!$A$2:$A$501,0)),"Référence inconnue"))</f>
        <v/>
      </c>
    </row>
    <row r="3592">
      <c r="A3592" s="16" t="n"/>
      <c r="C3592" s="13">
        <f>IF($B3592="","",IFERROR(INDEX(Produits!$B$2:$B$501,MATCH($B3592,Produits!$A$2:$A$501,0)),"Référence inconnue"))</f>
        <v/>
      </c>
    </row>
    <row r="3593">
      <c r="A3593" s="16" t="n"/>
      <c r="C3593" s="13">
        <f>IF($B3593="","",IFERROR(INDEX(Produits!$B$2:$B$501,MATCH($B3593,Produits!$A$2:$A$501,0)),"Référence inconnue"))</f>
        <v/>
      </c>
    </row>
    <row r="3594">
      <c r="A3594" s="16" t="n"/>
      <c r="C3594" s="13">
        <f>IF($B3594="","",IFERROR(INDEX(Produits!$B$2:$B$501,MATCH($B3594,Produits!$A$2:$A$501,0)),"Référence inconnue"))</f>
        <v/>
      </c>
    </row>
    <row r="3595">
      <c r="A3595" s="16" t="n"/>
      <c r="C3595" s="13">
        <f>IF($B3595="","",IFERROR(INDEX(Produits!$B$2:$B$501,MATCH($B3595,Produits!$A$2:$A$501,0)),"Référence inconnue"))</f>
        <v/>
      </c>
    </row>
    <row r="3596">
      <c r="A3596" s="16" t="n"/>
      <c r="C3596" s="13">
        <f>IF($B3596="","",IFERROR(INDEX(Produits!$B$2:$B$501,MATCH($B3596,Produits!$A$2:$A$501,0)),"Référence inconnue"))</f>
        <v/>
      </c>
    </row>
    <row r="3597">
      <c r="A3597" s="16" t="n"/>
      <c r="C3597" s="13">
        <f>IF($B3597="","",IFERROR(INDEX(Produits!$B$2:$B$501,MATCH($B3597,Produits!$A$2:$A$501,0)),"Référence inconnue"))</f>
        <v/>
      </c>
    </row>
    <row r="3598">
      <c r="A3598" s="16" t="n"/>
      <c r="C3598" s="13">
        <f>IF($B3598="","",IFERROR(INDEX(Produits!$B$2:$B$501,MATCH($B3598,Produits!$A$2:$A$501,0)),"Référence inconnue"))</f>
        <v/>
      </c>
    </row>
    <row r="3599">
      <c r="A3599" s="16" t="n"/>
      <c r="C3599" s="13">
        <f>IF($B3599="","",IFERROR(INDEX(Produits!$B$2:$B$501,MATCH($B3599,Produits!$A$2:$A$501,0)),"Référence inconnue"))</f>
        <v/>
      </c>
    </row>
    <row r="3600">
      <c r="A3600" s="16" t="n"/>
      <c r="C3600" s="13">
        <f>IF($B3600="","",IFERROR(INDEX(Produits!$B$2:$B$501,MATCH($B3600,Produits!$A$2:$A$501,0)),"Référence inconnue"))</f>
        <v/>
      </c>
    </row>
    <row r="3601">
      <c r="A3601" s="16" t="n"/>
      <c r="C3601" s="13">
        <f>IF($B3601="","",IFERROR(INDEX(Produits!$B$2:$B$501,MATCH($B3601,Produits!$A$2:$A$501,0)),"Référence inconnue"))</f>
        <v/>
      </c>
    </row>
    <row r="3602">
      <c r="A3602" s="16" t="n"/>
      <c r="C3602" s="13">
        <f>IF($B3602="","",IFERROR(INDEX(Produits!$B$2:$B$501,MATCH($B3602,Produits!$A$2:$A$501,0)),"Référence inconnue"))</f>
        <v/>
      </c>
    </row>
    <row r="3603">
      <c r="A3603" s="16" t="n"/>
      <c r="C3603" s="13">
        <f>IF($B3603="","",IFERROR(INDEX(Produits!$B$2:$B$501,MATCH($B3603,Produits!$A$2:$A$501,0)),"Référence inconnue"))</f>
        <v/>
      </c>
    </row>
    <row r="3604">
      <c r="A3604" s="16" t="n"/>
      <c r="C3604" s="13">
        <f>IF($B3604="","",IFERROR(INDEX(Produits!$B$2:$B$501,MATCH($B3604,Produits!$A$2:$A$501,0)),"Référence inconnue"))</f>
        <v/>
      </c>
    </row>
    <row r="3605">
      <c r="A3605" s="16" t="n"/>
      <c r="C3605" s="13">
        <f>IF($B3605="","",IFERROR(INDEX(Produits!$B$2:$B$501,MATCH($B3605,Produits!$A$2:$A$501,0)),"Référence inconnue"))</f>
        <v/>
      </c>
    </row>
    <row r="3606">
      <c r="A3606" s="16" t="n"/>
      <c r="C3606" s="13">
        <f>IF($B3606="","",IFERROR(INDEX(Produits!$B$2:$B$501,MATCH($B3606,Produits!$A$2:$A$501,0)),"Référence inconnue"))</f>
        <v/>
      </c>
    </row>
    <row r="3607">
      <c r="A3607" s="16" t="n"/>
      <c r="C3607" s="13">
        <f>IF($B3607="","",IFERROR(INDEX(Produits!$B$2:$B$501,MATCH($B3607,Produits!$A$2:$A$501,0)),"Référence inconnue"))</f>
        <v/>
      </c>
    </row>
    <row r="3608">
      <c r="A3608" s="16" t="n"/>
      <c r="C3608" s="13">
        <f>IF($B3608="","",IFERROR(INDEX(Produits!$B$2:$B$501,MATCH($B3608,Produits!$A$2:$A$501,0)),"Référence inconnue"))</f>
        <v/>
      </c>
    </row>
    <row r="3609">
      <c r="A3609" s="16" t="n"/>
      <c r="C3609" s="13">
        <f>IF($B3609="","",IFERROR(INDEX(Produits!$B$2:$B$501,MATCH($B3609,Produits!$A$2:$A$501,0)),"Référence inconnue"))</f>
        <v/>
      </c>
    </row>
    <row r="3610">
      <c r="A3610" s="16" t="n"/>
      <c r="C3610" s="13">
        <f>IF($B3610="","",IFERROR(INDEX(Produits!$B$2:$B$501,MATCH($B3610,Produits!$A$2:$A$501,0)),"Référence inconnue"))</f>
        <v/>
      </c>
    </row>
    <row r="3611">
      <c r="A3611" s="16" t="n"/>
      <c r="C3611" s="13">
        <f>IF($B3611="","",IFERROR(INDEX(Produits!$B$2:$B$501,MATCH($B3611,Produits!$A$2:$A$501,0)),"Référence inconnue"))</f>
        <v/>
      </c>
    </row>
    <row r="3612">
      <c r="A3612" s="16" t="n"/>
      <c r="C3612" s="13">
        <f>IF($B3612="","",IFERROR(INDEX(Produits!$B$2:$B$501,MATCH($B3612,Produits!$A$2:$A$501,0)),"Référence inconnue"))</f>
        <v/>
      </c>
    </row>
    <row r="3613">
      <c r="A3613" s="16" t="n"/>
      <c r="C3613" s="13">
        <f>IF($B3613="","",IFERROR(INDEX(Produits!$B$2:$B$501,MATCH($B3613,Produits!$A$2:$A$501,0)),"Référence inconnue"))</f>
        <v/>
      </c>
    </row>
    <row r="3614">
      <c r="A3614" s="16" t="n"/>
      <c r="C3614" s="13">
        <f>IF($B3614="","",IFERROR(INDEX(Produits!$B$2:$B$501,MATCH($B3614,Produits!$A$2:$A$501,0)),"Référence inconnue"))</f>
        <v/>
      </c>
    </row>
    <row r="3615">
      <c r="A3615" s="16" t="n"/>
      <c r="C3615" s="13">
        <f>IF($B3615="","",IFERROR(INDEX(Produits!$B$2:$B$501,MATCH($B3615,Produits!$A$2:$A$501,0)),"Référence inconnue"))</f>
        <v/>
      </c>
    </row>
    <row r="3616">
      <c r="A3616" s="16" t="n"/>
      <c r="C3616" s="13">
        <f>IF($B3616="","",IFERROR(INDEX(Produits!$B$2:$B$501,MATCH($B3616,Produits!$A$2:$A$501,0)),"Référence inconnue"))</f>
        <v/>
      </c>
    </row>
    <row r="3617">
      <c r="A3617" s="16" t="n"/>
      <c r="C3617" s="13">
        <f>IF($B3617="","",IFERROR(INDEX(Produits!$B$2:$B$501,MATCH($B3617,Produits!$A$2:$A$501,0)),"Référence inconnue"))</f>
        <v/>
      </c>
    </row>
    <row r="3618">
      <c r="A3618" s="16" t="n"/>
      <c r="C3618" s="13">
        <f>IF($B3618="","",IFERROR(INDEX(Produits!$B$2:$B$501,MATCH($B3618,Produits!$A$2:$A$501,0)),"Référence inconnue"))</f>
        <v/>
      </c>
    </row>
    <row r="3619">
      <c r="A3619" s="16" t="n"/>
      <c r="C3619" s="13">
        <f>IF($B3619="","",IFERROR(INDEX(Produits!$B$2:$B$501,MATCH($B3619,Produits!$A$2:$A$501,0)),"Référence inconnue"))</f>
        <v/>
      </c>
    </row>
    <row r="3620">
      <c r="A3620" s="16" t="n"/>
      <c r="C3620" s="13">
        <f>IF($B3620="","",IFERROR(INDEX(Produits!$B$2:$B$501,MATCH($B3620,Produits!$A$2:$A$501,0)),"Référence inconnue"))</f>
        <v/>
      </c>
    </row>
    <row r="3621">
      <c r="A3621" s="16" t="n"/>
      <c r="C3621" s="13">
        <f>IF($B3621="","",IFERROR(INDEX(Produits!$B$2:$B$501,MATCH($B3621,Produits!$A$2:$A$501,0)),"Référence inconnue"))</f>
        <v/>
      </c>
    </row>
    <row r="3622">
      <c r="A3622" s="16" t="n"/>
      <c r="C3622" s="13">
        <f>IF($B3622="","",IFERROR(INDEX(Produits!$B$2:$B$501,MATCH($B3622,Produits!$A$2:$A$501,0)),"Référence inconnue"))</f>
        <v/>
      </c>
    </row>
    <row r="3623">
      <c r="A3623" s="16" t="n"/>
      <c r="C3623" s="13">
        <f>IF($B3623="","",IFERROR(INDEX(Produits!$B$2:$B$501,MATCH($B3623,Produits!$A$2:$A$501,0)),"Référence inconnue"))</f>
        <v/>
      </c>
    </row>
    <row r="3624">
      <c r="A3624" s="16" t="n"/>
      <c r="C3624" s="13">
        <f>IF($B3624="","",IFERROR(INDEX(Produits!$B$2:$B$501,MATCH($B3624,Produits!$A$2:$A$501,0)),"Référence inconnue"))</f>
        <v/>
      </c>
    </row>
    <row r="3625">
      <c r="A3625" s="16" t="n"/>
      <c r="C3625" s="13">
        <f>IF($B3625="","",IFERROR(INDEX(Produits!$B$2:$B$501,MATCH($B3625,Produits!$A$2:$A$501,0)),"Référence inconnue"))</f>
        <v/>
      </c>
    </row>
    <row r="3626">
      <c r="A3626" s="16" t="n"/>
      <c r="C3626" s="13">
        <f>IF($B3626="","",IFERROR(INDEX(Produits!$B$2:$B$501,MATCH($B3626,Produits!$A$2:$A$501,0)),"Référence inconnue"))</f>
        <v/>
      </c>
    </row>
    <row r="3627">
      <c r="A3627" s="16" t="n"/>
      <c r="C3627" s="13">
        <f>IF($B3627="","",IFERROR(INDEX(Produits!$B$2:$B$501,MATCH($B3627,Produits!$A$2:$A$501,0)),"Référence inconnue"))</f>
        <v/>
      </c>
    </row>
    <row r="3628">
      <c r="A3628" s="16" t="n"/>
      <c r="C3628" s="13">
        <f>IF($B3628="","",IFERROR(INDEX(Produits!$B$2:$B$501,MATCH($B3628,Produits!$A$2:$A$501,0)),"Référence inconnue"))</f>
        <v/>
      </c>
    </row>
    <row r="3629">
      <c r="A3629" s="16" t="n"/>
      <c r="C3629" s="13">
        <f>IF($B3629="","",IFERROR(INDEX(Produits!$B$2:$B$501,MATCH($B3629,Produits!$A$2:$A$501,0)),"Référence inconnue"))</f>
        <v/>
      </c>
    </row>
    <row r="3630">
      <c r="A3630" s="16" t="n"/>
      <c r="C3630" s="13">
        <f>IF($B3630="","",IFERROR(INDEX(Produits!$B$2:$B$501,MATCH($B3630,Produits!$A$2:$A$501,0)),"Référence inconnue"))</f>
        <v/>
      </c>
    </row>
    <row r="3631">
      <c r="A3631" s="16" t="n"/>
      <c r="C3631" s="13">
        <f>IF($B3631="","",IFERROR(INDEX(Produits!$B$2:$B$501,MATCH($B3631,Produits!$A$2:$A$501,0)),"Référence inconnue"))</f>
        <v/>
      </c>
    </row>
    <row r="3632">
      <c r="A3632" s="16" t="n"/>
      <c r="C3632" s="13">
        <f>IF($B3632="","",IFERROR(INDEX(Produits!$B$2:$B$501,MATCH($B3632,Produits!$A$2:$A$501,0)),"Référence inconnue"))</f>
        <v/>
      </c>
    </row>
    <row r="3633">
      <c r="A3633" s="16" t="n"/>
      <c r="C3633" s="13">
        <f>IF($B3633="","",IFERROR(INDEX(Produits!$B$2:$B$501,MATCH($B3633,Produits!$A$2:$A$501,0)),"Référence inconnue"))</f>
        <v/>
      </c>
    </row>
    <row r="3634">
      <c r="A3634" s="16" t="n"/>
      <c r="C3634" s="13">
        <f>IF($B3634="","",IFERROR(INDEX(Produits!$B$2:$B$501,MATCH($B3634,Produits!$A$2:$A$501,0)),"Référence inconnue"))</f>
        <v/>
      </c>
    </row>
    <row r="3635">
      <c r="A3635" s="16" t="n"/>
      <c r="C3635" s="13">
        <f>IF($B3635="","",IFERROR(INDEX(Produits!$B$2:$B$501,MATCH($B3635,Produits!$A$2:$A$501,0)),"Référence inconnue"))</f>
        <v/>
      </c>
    </row>
    <row r="3636">
      <c r="A3636" s="16" t="n"/>
      <c r="C3636" s="13">
        <f>IF($B3636="","",IFERROR(INDEX(Produits!$B$2:$B$501,MATCH($B3636,Produits!$A$2:$A$501,0)),"Référence inconnue"))</f>
        <v/>
      </c>
    </row>
    <row r="3637">
      <c r="A3637" s="16" t="n"/>
      <c r="C3637" s="13">
        <f>IF($B3637="","",IFERROR(INDEX(Produits!$B$2:$B$501,MATCH($B3637,Produits!$A$2:$A$501,0)),"Référence inconnue"))</f>
        <v/>
      </c>
    </row>
    <row r="3638">
      <c r="A3638" s="16" t="n"/>
      <c r="C3638" s="13">
        <f>IF($B3638="","",IFERROR(INDEX(Produits!$B$2:$B$501,MATCH($B3638,Produits!$A$2:$A$501,0)),"Référence inconnue"))</f>
        <v/>
      </c>
    </row>
    <row r="3639">
      <c r="A3639" s="16" t="n"/>
      <c r="C3639" s="13">
        <f>IF($B3639="","",IFERROR(INDEX(Produits!$B$2:$B$501,MATCH($B3639,Produits!$A$2:$A$501,0)),"Référence inconnue"))</f>
        <v/>
      </c>
    </row>
    <row r="3640">
      <c r="A3640" s="16" t="n"/>
      <c r="C3640" s="13">
        <f>IF($B3640="","",IFERROR(INDEX(Produits!$B$2:$B$501,MATCH($B3640,Produits!$A$2:$A$501,0)),"Référence inconnue"))</f>
        <v/>
      </c>
    </row>
    <row r="3641">
      <c r="A3641" s="16" t="n"/>
      <c r="C3641" s="13">
        <f>IF($B3641="","",IFERROR(INDEX(Produits!$B$2:$B$501,MATCH($B3641,Produits!$A$2:$A$501,0)),"Référence inconnue"))</f>
        <v/>
      </c>
    </row>
    <row r="3642">
      <c r="A3642" s="16" t="n"/>
      <c r="C3642" s="13">
        <f>IF($B3642="","",IFERROR(INDEX(Produits!$B$2:$B$501,MATCH($B3642,Produits!$A$2:$A$501,0)),"Référence inconnue"))</f>
        <v/>
      </c>
    </row>
    <row r="3643">
      <c r="A3643" s="16" t="n"/>
      <c r="C3643" s="13">
        <f>IF($B3643="","",IFERROR(INDEX(Produits!$B$2:$B$501,MATCH($B3643,Produits!$A$2:$A$501,0)),"Référence inconnue"))</f>
        <v/>
      </c>
    </row>
    <row r="3644">
      <c r="A3644" s="16" t="n"/>
      <c r="C3644" s="13">
        <f>IF($B3644="","",IFERROR(INDEX(Produits!$B$2:$B$501,MATCH($B3644,Produits!$A$2:$A$501,0)),"Référence inconnue"))</f>
        <v/>
      </c>
    </row>
    <row r="3645">
      <c r="A3645" s="16" t="n"/>
      <c r="C3645" s="13">
        <f>IF($B3645="","",IFERROR(INDEX(Produits!$B$2:$B$501,MATCH($B3645,Produits!$A$2:$A$501,0)),"Référence inconnue"))</f>
        <v/>
      </c>
    </row>
    <row r="3646">
      <c r="A3646" s="16" t="n"/>
      <c r="C3646" s="13">
        <f>IF($B3646="","",IFERROR(INDEX(Produits!$B$2:$B$501,MATCH($B3646,Produits!$A$2:$A$501,0)),"Référence inconnue"))</f>
        <v/>
      </c>
    </row>
    <row r="3647">
      <c r="A3647" s="16" t="n"/>
      <c r="C3647" s="13">
        <f>IF($B3647="","",IFERROR(INDEX(Produits!$B$2:$B$501,MATCH($B3647,Produits!$A$2:$A$501,0)),"Référence inconnue"))</f>
        <v/>
      </c>
    </row>
    <row r="3648">
      <c r="A3648" s="16" t="n"/>
      <c r="C3648" s="13">
        <f>IF($B3648="","",IFERROR(INDEX(Produits!$B$2:$B$501,MATCH($B3648,Produits!$A$2:$A$501,0)),"Référence inconnue"))</f>
        <v/>
      </c>
    </row>
    <row r="3649">
      <c r="A3649" s="16" t="n"/>
      <c r="C3649" s="13">
        <f>IF($B3649="","",IFERROR(INDEX(Produits!$B$2:$B$501,MATCH($B3649,Produits!$A$2:$A$501,0)),"Référence inconnue"))</f>
        <v/>
      </c>
    </row>
    <row r="3650">
      <c r="A3650" s="16" t="n"/>
      <c r="C3650" s="13">
        <f>IF($B3650="","",IFERROR(INDEX(Produits!$B$2:$B$501,MATCH($B3650,Produits!$A$2:$A$501,0)),"Référence inconnue"))</f>
        <v/>
      </c>
    </row>
    <row r="3651">
      <c r="A3651" s="16" t="n"/>
      <c r="C3651" s="13">
        <f>IF($B3651="","",IFERROR(INDEX(Produits!$B$2:$B$501,MATCH($B3651,Produits!$A$2:$A$501,0)),"Référence inconnue"))</f>
        <v/>
      </c>
    </row>
    <row r="3652">
      <c r="A3652" s="16" t="n"/>
      <c r="C3652" s="13">
        <f>IF($B3652="","",IFERROR(INDEX(Produits!$B$2:$B$501,MATCH($B3652,Produits!$A$2:$A$501,0)),"Référence inconnue"))</f>
        <v/>
      </c>
    </row>
    <row r="3653">
      <c r="A3653" s="16" t="n"/>
      <c r="C3653" s="13">
        <f>IF($B3653="","",IFERROR(INDEX(Produits!$B$2:$B$501,MATCH($B3653,Produits!$A$2:$A$501,0)),"Référence inconnue"))</f>
        <v/>
      </c>
    </row>
    <row r="3654">
      <c r="A3654" s="16" t="n"/>
      <c r="C3654" s="13">
        <f>IF($B3654="","",IFERROR(INDEX(Produits!$B$2:$B$501,MATCH($B3654,Produits!$A$2:$A$501,0)),"Référence inconnue"))</f>
        <v/>
      </c>
    </row>
    <row r="3655">
      <c r="A3655" s="16" t="n"/>
      <c r="C3655" s="13">
        <f>IF($B3655="","",IFERROR(INDEX(Produits!$B$2:$B$501,MATCH($B3655,Produits!$A$2:$A$501,0)),"Référence inconnue"))</f>
        <v/>
      </c>
    </row>
    <row r="3656">
      <c r="A3656" s="16" t="n"/>
      <c r="C3656" s="13">
        <f>IF($B3656="","",IFERROR(INDEX(Produits!$B$2:$B$501,MATCH($B3656,Produits!$A$2:$A$501,0)),"Référence inconnue"))</f>
        <v/>
      </c>
    </row>
    <row r="3657">
      <c r="A3657" s="16" t="n"/>
      <c r="C3657" s="13">
        <f>IF($B3657="","",IFERROR(INDEX(Produits!$B$2:$B$501,MATCH($B3657,Produits!$A$2:$A$501,0)),"Référence inconnue"))</f>
        <v/>
      </c>
    </row>
    <row r="3658">
      <c r="A3658" s="16" t="n"/>
      <c r="C3658" s="13">
        <f>IF($B3658="","",IFERROR(INDEX(Produits!$B$2:$B$501,MATCH($B3658,Produits!$A$2:$A$501,0)),"Référence inconnue"))</f>
        <v/>
      </c>
    </row>
    <row r="3659">
      <c r="A3659" s="16" t="n"/>
      <c r="C3659" s="13">
        <f>IF($B3659="","",IFERROR(INDEX(Produits!$B$2:$B$501,MATCH($B3659,Produits!$A$2:$A$501,0)),"Référence inconnue"))</f>
        <v/>
      </c>
    </row>
    <row r="3660">
      <c r="A3660" s="16" t="n"/>
      <c r="C3660" s="13">
        <f>IF($B3660="","",IFERROR(INDEX(Produits!$B$2:$B$501,MATCH($B3660,Produits!$A$2:$A$501,0)),"Référence inconnue"))</f>
        <v/>
      </c>
    </row>
    <row r="3661">
      <c r="A3661" s="16" t="n"/>
      <c r="C3661" s="13">
        <f>IF($B3661="","",IFERROR(INDEX(Produits!$B$2:$B$501,MATCH($B3661,Produits!$A$2:$A$501,0)),"Référence inconnue"))</f>
        <v/>
      </c>
    </row>
    <row r="3662">
      <c r="A3662" s="16" t="n"/>
      <c r="C3662" s="13">
        <f>IF($B3662="","",IFERROR(INDEX(Produits!$B$2:$B$501,MATCH($B3662,Produits!$A$2:$A$501,0)),"Référence inconnue"))</f>
        <v/>
      </c>
    </row>
    <row r="3663">
      <c r="A3663" s="16" t="n"/>
      <c r="C3663" s="13">
        <f>IF($B3663="","",IFERROR(INDEX(Produits!$B$2:$B$501,MATCH($B3663,Produits!$A$2:$A$501,0)),"Référence inconnue"))</f>
        <v/>
      </c>
    </row>
    <row r="3664">
      <c r="A3664" s="16" t="n"/>
      <c r="C3664" s="13">
        <f>IF($B3664="","",IFERROR(INDEX(Produits!$B$2:$B$501,MATCH($B3664,Produits!$A$2:$A$501,0)),"Référence inconnue"))</f>
        <v/>
      </c>
    </row>
    <row r="3665">
      <c r="A3665" s="16" t="n"/>
      <c r="C3665" s="13">
        <f>IF($B3665="","",IFERROR(INDEX(Produits!$B$2:$B$501,MATCH($B3665,Produits!$A$2:$A$501,0)),"Référence inconnue"))</f>
        <v/>
      </c>
    </row>
    <row r="3666">
      <c r="A3666" s="16" t="n"/>
      <c r="C3666" s="13">
        <f>IF($B3666="","",IFERROR(INDEX(Produits!$B$2:$B$501,MATCH($B3666,Produits!$A$2:$A$501,0)),"Référence inconnue"))</f>
        <v/>
      </c>
    </row>
    <row r="3667">
      <c r="A3667" s="16" t="n"/>
      <c r="C3667" s="13">
        <f>IF($B3667="","",IFERROR(INDEX(Produits!$B$2:$B$501,MATCH($B3667,Produits!$A$2:$A$501,0)),"Référence inconnue"))</f>
        <v/>
      </c>
    </row>
    <row r="3668">
      <c r="A3668" s="16" t="n"/>
      <c r="C3668" s="13">
        <f>IF($B3668="","",IFERROR(INDEX(Produits!$B$2:$B$501,MATCH($B3668,Produits!$A$2:$A$501,0)),"Référence inconnue"))</f>
        <v/>
      </c>
    </row>
    <row r="3669">
      <c r="A3669" s="16" t="n"/>
      <c r="C3669" s="13">
        <f>IF($B3669="","",IFERROR(INDEX(Produits!$B$2:$B$501,MATCH($B3669,Produits!$A$2:$A$501,0)),"Référence inconnue"))</f>
        <v/>
      </c>
    </row>
    <row r="3670">
      <c r="A3670" s="16" t="n"/>
      <c r="C3670" s="13">
        <f>IF($B3670="","",IFERROR(INDEX(Produits!$B$2:$B$501,MATCH($B3670,Produits!$A$2:$A$501,0)),"Référence inconnue"))</f>
        <v/>
      </c>
    </row>
    <row r="3671">
      <c r="A3671" s="16" t="n"/>
      <c r="C3671" s="13">
        <f>IF($B3671="","",IFERROR(INDEX(Produits!$B$2:$B$501,MATCH($B3671,Produits!$A$2:$A$501,0)),"Référence inconnue"))</f>
        <v/>
      </c>
    </row>
    <row r="3672">
      <c r="A3672" s="16" t="n"/>
      <c r="C3672" s="13">
        <f>IF($B3672="","",IFERROR(INDEX(Produits!$B$2:$B$501,MATCH($B3672,Produits!$A$2:$A$501,0)),"Référence inconnue"))</f>
        <v/>
      </c>
    </row>
    <row r="3673">
      <c r="A3673" s="16" t="n"/>
      <c r="C3673" s="13">
        <f>IF($B3673="","",IFERROR(INDEX(Produits!$B$2:$B$501,MATCH($B3673,Produits!$A$2:$A$501,0)),"Référence inconnue"))</f>
        <v/>
      </c>
    </row>
    <row r="3674">
      <c r="A3674" s="16" t="n"/>
      <c r="C3674" s="13">
        <f>IF($B3674="","",IFERROR(INDEX(Produits!$B$2:$B$501,MATCH($B3674,Produits!$A$2:$A$501,0)),"Référence inconnue"))</f>
        <v/>
      </c>
    </row>
    <row r="3675">
      <c r="A3675" s="16" t="n"/>
      <c r="C3675" s="13">
        <f>IF($B3675="","",IFERROR(INDEX(Produits!$B$2:$B$501,MATCH($B3675,Produits!$A$2:$A$501,0)),"Référence inconnue"))</f>
        <v/>
      </c>
    </row>
    <row r="3676">
      <c r="A3676" s="16" t="n"/>
      <c r="C3676" s="13">
        <f>IF($B3676="","",IFERROR(INDEX(Produits!$B$2:$B$501,MATCH($B3676,Produits!$A$2:$A$501,0)),"Référence inconnue"))</f>
        <v/>
      </c>
    </row>
    <row r="3677">
      <c r="A3677" s="16" t="n"/>
      <c r="C3677" s="13">
        <f>IF($B3677="","",IFERROR(INDEX(Produits!$B$2:$B$501,MATCH($B3677,Produits!$A$2:$A$501,0)),"Référence inconnue"))</f>
        <v/>
      </c>
    </row>
    <row r="3678">
      <c r="A3678" s="16" t="n"/>
      <c r="C3678" s="13">
        <f>IF($B3678="","",IFERROR(INDEX(Produits!$B$2:$B$501,MATCH($B3678,Produits!$A$2:$A$501,0)),"Référence inconnue"))</f>
        <v/>
      </c>
    </row>
    <row r="3679">
      <c r="A3679" s="16" t="n"/>
      <c r="C3679" s="13">
        <f>IF($B3679="","",IFERROR(INDEX(Produits!$B$2:$B$501,MATCH($B3679,Produits!$A$2:$A$501,0)),"Référence inconnue"))</f>
        <v/>
      </c>
    </row>
    <row r="3680">
      <c r="A3680" s="16" t="n"/>
      <c r="C3680" s="13">
        <f>IF($B3680="","",IFERROR(INDEX(Produits!$B$2:$B$501,MATCH($B3680,Produits!$A$2:$A$501,0)),"Référence inconnue"))</f>
        <v/>
      </c>
    </row>
    <row r="3681">
      <c r="A3681" s="16" t="n"/>
      <c r="C3681" s="13">
        <f>IF($B3681="","",IFERROR(INDEX(Produits!$B$2:$B$501,MATCH($B3681,Produits!$A$2:$A$501,0)),"Référence inconnue"))</f>
        <v/>
      </c>
    </row>
    <row r="3682">
      <c r="A3682" s="16" t="n"/>
      <c r="C3682" s="13">
        <f>IF($B3682="","",IFERROR(INDEX(Produits!$B$2:$B$501,MATCH($B3682,Produits!$A$2:$A$501,0)),"Référence inconnue"))</f>
        <v/>
      </c>
    </row>
    <row r="3683">
      <c r="A3683" s="16" t="n"/>
      <c r="C3683" s="13">
        <f>IF($B3683="","",IFERROR(INDEX(Produits!$B$2:$B$501,MATCH($B3683,Produits!$A$2:$A$501,0)),"Référence inconnue"))</f>
        <v/>
      </c>
    </row>
    <row r="3684">
      <c r="A3684" s="16" t="n"/>
      <c r="C3684" s="13">
        <f>IF($B3684="","",IFERROR(INDEX(Produits!$B$2:$B$501,MATCH($B3684,Produits!$A$2:$A$501,0)),"Référence inconnue"))</f>
        <v/>
      </c>
    </row>
    <row r="3685">
      <c r="A3685" s="16" t="n"/>
      <c r="C3685" s="13">
        <f>IF($B3685="","",IFERROR(INDEX(Produits!$B$2:$B$501,MATCH($B3685,Produits!$A$2:$A$501,0)),"Référence inconnue"))</f>
        <v/>
      </c>
    </row>
    <row r="3686">
      <c r="A3686" s="16" t="n"/>
      <c r="C3686" s="13">
        <f>IF($B3686="","",IFERROR(INDEX(Produits!$B$2:$B$501,MATCH($B3686,Produits!$A$2:$A$501,0)),"Référence inconnue"))</f>
        <v/>
      </c>
    </row>
    <row r="3687">
      <c r="A3687" s="16" t="n"/>
      <c r="C3687" s="13">
        <f>IF($B3687="","",IFERROR(INDEX(Produits!$B$2:$B$501,MATCH($B3687,Produits!$A$2:$A$501,0)),"Référence inconnue"))</f>
        <v/>
      </c>
    </row>
    <row r="3688">
      <c r="A3688" s="16" t="n"/>
      <c r="C3688" s="13">
        <f>IF($B3688="","",IFERROR(INDEX(Produits!$B$2:$B$501,MATCH($B3688,Produits!$A$2:$A$501,0)),"Référence inconnue"))</f>
        <v/>
      </c>
    </row>
    <row r="3689">
      <c r="A3689" s="16" t="n"/>
      <c r="C3689" s="13">
        <f>IF($B3689="","",IFERROR(INDEX(Produits!$B$2:$B$501,MATCH($B3689,Produits!$A$2:$A$501,0)),"Référence inconnue"))</f>
        <v/>
      </c>
    </row>
    <row r="3690">
      <c r="A3690" s="16" t="n"/>
      <c r="C3690" s="13">
        <f>IF($B3690="","",IFERROR(INDEX(Produits!$B$2:$B$501,MATCH($B3690,Produits!$A$2:$A$501,0)),"Référence inconnue"))</f>
        <v/>
      </c>
    </row>
    <row r="3691">
      <c r="A3691" s="16" t="n"/>
      <c r="C3691" s="13">
        <f>IF($B3691="","",IFERROR(INDEX(Produits!$B$2:$B$501,MATCH($B3691,Produits!$A$2:$A$501,0)),"Référence inconnue"))</f>
        <v/>
      </c>
    </row>
    <row r="3692">
      <c r="A3692" s="16" t="n"/>
      <c r="C3692" s="13">
        <f>IF($B3692="","",IFERROR(INDEX(Produits!$B$2:$B$501,MATCH($B3692,Produits!$A$2:$A$501,0)),"Référence inconnue"))</f>
        <v/>
      </c>
    </row>
    <row r="3693">
      <c r="A3693" s="16" t="n"/>
      <c r="C3693" s="13">
        <f>IF($B3693="","",IFERROR(INDEX(Produits!$B$2:$B$501,MATCH($B3693,Produits!$A$2:$A$501,0)),"Référence inconnue"))</f>
        <v/>
      </c>
    </row>
    <row r="3694">
      <c r="A3694" s="16" t="n"/>
      <c r="C3694" s="13">
        <f>IF($B3694="","",IFERROR(INDEX(Produits!$B$2:$B$501,MATCH($B3694,Produits!$A$2:$A$501,0)),"Référence inconnue"))</f>
        <v/>
      </c>
    </row>
    <row r="3695">
      <c r="A3695" s="16" t="n"/>
      <c r="C3695" s="13">
        <f>IF($B3695="","",IFERROR(INDEX(Produits!$B$2:$B$501,MATCH($B3695,Produits!$A$2:$A$501,0)),"Référence inconnue"))</f>
        <v/>
      </c>
    </row>
    <row r="3696">
      <c r="A3696" s="16" t="n"/>
      <c r="C3696" s="13">
        <f>IF($B3696="","",IFERROR(INDEX(Produits!$B$2:$B$501,MATCH($B3696,Produits!$A$2:$A$501,0)),"Référence inconnue"))</f>
        <v/>
      </c>
    </row>
    <row r="3697">
      <c r="A3697" s="16" t="n"/>
      <c r="C3697" s="13">
        <f>IF($B3697="","",IFERROR(INDEX(Produits!$B$2:$B$501,MATCH($B3697,Produits!$A$2:$A$501,0)),"Référence inconnue"))</f>
        <v/>
      </c>
    </row>
    <row r="3698">
      <c r="A3698" s="16" t="n"/>
      <c r="C3698" s="13">
        <f>IF($B3698="","",IFERROR(INDEX(Produits!$B$2:$B$501,MATCH($B3698,Produits!$A$2:$A$501,0)),"Référence inconnue"))</f>
        <v/>
      </c>
    </row>
    <row r="3699">
      <c r="A3699" s="16" t="n"/>
      <c r="C3699" s="13">
        <f>IF($B3699="","",IFERROR(INDEX(Produits!$B$2:$B$501,MATCH($B3699,Produits!$A$2:$A$501,0)),"Référence inconnue"))</f>
        <v/>
      </c>
    </row>
    <row r="3700">
      <c r="A3700" s="16" t="n"/>
      <c r="C3700" s="13">
        <f>IF($B3700="","",IFERROR(INDEX(Produits!$B$2:$B$501,MATCH($B3700,Produits!$A$2:$A$501,0)),"Référence inconnue"))</f>
        <v/>
      </c>
    </row>
    <row r="3701">
      <c r="A3701" s="16" t="n"/>
      <c r="C3701" s="13">
        <f>IF($B3701="","",IFERROR(INDEX(Produits!$B$2:$B$501,MATCH($B3701,Produits!$A$2:$A$501,0)),"Référence inconnue"))</f>
        <v/>
      </c>
    </row>
    <row r="3702">
      <c r="A3702" s="16" t="n"/>
      <c r="C3702" s="13">
        <f>IF($B3702="","",IFERROR(INDEX(Produits!$B$2:$B$501,MATCH($B3702,Produits!$A$2:$A$501,0)),"Référence inconnue"))</f>
        <v/>
      </c>
    </row>
    <row r="3703">
      <c r="A3703" s="16" t="n"/>
      <c r="C3703" s="13">
        <f>IF($B3703="","",IFERROR(INDEX(Produits!$B$2:$B$501,MATCH($B3703,Produits!$A$2:$A$501,0)),"Référence inconnue"))</f>
        <v/>
      </c>
    </row>
    <row r="3704">
      <c r="A3704" s="16" t="n"/>
      <c r="C3704" s="13">
        <f>IF($B3704="","",IFERROR(INDEX(Produits!$B$2:$B$501,MATCH($B3704,Produits!$A$2:$A$501,0)),"Référence inconnue"))</f>
        <v/>
      </c>
    </row>
    <row r="3705">
      <c r="A3705" s="16" t="n"/>
      <c r="C3705" s="13">
        <f>IF($B3705="","",IFERROR(INDEX(Produits!$B$2:$B$501,MATCH($B3705,Produits!$A$2:$A$501,0)),"Référence inconnue"))</f>
        <v/>
      </c>
    </row>
    <row r="3706">
      <c r="A3706" s="16" t="n"/>
      <c r="C3706" s="13">
        <f>IF($B3706="","",IFERROR(INDEX(Produits!$B$2:$B$501,MATCH($B3706,Produits!$A$2:$A$501,0)),"Référence inconnue"))</f>
        <v/>
      </c>
    </row>
    <row r="3707">
      <c r="A3707" s="16" t="n"/>
      <c r="C3707" s="13">
        <f>IF($B3707="","",IFERROR(INDEX(Produits!$B$2:$B$501,MATCH($B3707,Produits!$A$2:$A$501,0)),"Référence inconnue"))</f>
        <v/>
      </c>
    </row>
    <row r="3708">
      <c r="A3708" s="16" t="n"/>
      <c r="C3708" s="13">
        <f>IF($B3708="","",IFERROR(INDEX(Produits!$B$2:$B$501,MATCH($B3708,Produits!$A$2:$A$501,0)),"Référence inconnue"))</f>
        <v/>
      </c>
    </row>
    <row r="3709">
      <c r="A3709" s="16" t="n"/>
      <c r="C3709" s="13">
        <f>IF($B3709="","",IFERROR(INDEX(Produits!$B$2:$B$501,MATCH($B3709,Produits!$A$2:$A$501,0)),"Référence inconnue"))</f>
        <v/>
      </c>
    </row>
    <row r="3710">
      <c r="A3710" s="16" t="n"/>
      <c r="C3710" s="13">
        <f>IF($B3710="","",IFERROR(INDEX(Produits!$B$2:$B$501,MATCH($B3710,Produits!$A$2:$A$501,0)),"Référence inconnue"))</f>
        <v/>
      </c>
    </row>
    <row r="3711">
      <c r="A3711" s="16" t="n"/>
      <c r="C3711" s="13">
        <f>IF($B3711="","",IFERROR(INDEX(Produits!$B$2:$B$501,MATCH($B3711,Produits!$A$2:$A$501,0)),"Référence inconnue"))</f>
        <v/>
      </c>
    </row>
    <row r="3712">
      <c r="A3712" s="16" t="n"/>
      <c r="C3712" s="13">
        <f>IF($B3712="","",IFERROR(INDEX(Produits!$B$2:$B$501,MATCH($B3712,Produits!$A$2:$A$501,0)),"Référence inconnue"))</f>
        <v/>
      </c>
    </row>
    <row r="3713">
      <c r="A3713" s="16" t="n"/>
      <c r="C3713" s="13">
        <f>IF($B3713="","",IFERROR(INDEX(Produits!$B$2:$B$501,MATCH($B3713,Produits!$A$2:$A$501,0)),"Référence inconnue"))</f>
        <v/>
      </c>
    </row>
    <row r="3714">
      <c r="A3714" s="16" t="n"/>
      <c r="C3714" s="13">
        <f>IF($B3714="","",IFERROR(INDEX(Produits!$B$2:$B$501,MATCH($B3714,Produits!$A$2:$A$501,0)),"Référence inconnue"))</f>
        <v/>
      </c>
    </row>
    <row r="3715">
      <c r="A3715" s="16" t="n"/>
      <c r="C3715" s="13">
        <f>IF($B3715="","",IFERROR(INDEX(Produits!$B$2:$B$501,MATCH($B3715,Produits!$A$2:$A$501,0)),"Référence inconnue"))</f>
        <v/>
      </c>
    </row>
    <row r="3716">
      <c r="A3716" s="16" t="n"/>
      <c r="C3716" s="13">
        <f>IF($B3716="","",IFERROR(INDEX(Produits!$B$2:$B$501,MATCH($B3716,Produits!$A$2:$A$501,0)),"Référence inconnue"))</f>
        <v/>
      </c>
    </row>
    <row r="3717">
      <c r="A3717" s="16" t="n"/>
      <c r="C3717" s="13">
        <f>IF($B3717="","",IFERROR(INDEX(Produits!$B$2:$B$501,MATCH($B3717,Produits!$A$2:$A$501,0)),"Référence inconnue"))</f>
        <v/>
      </c>
    </row>
    <row r="3718">
      <c r="A3718" s="16" t="n"/>
      <c r="C3718" s="13">
        <f>IF($B3718="","",IFERROR(INDEX(Produits!$B$2:$B$501,MATCH($B3718,Produits!$A$2:$A$501,0)),"Référence inconnue"))</f>
        <v/>
      </c>
    </row>
    <row r="3719">
      <c r="A3719" s="16" t="n"/>
      <c r="C3719" s="13">
        <f>IF($B3719="","",IFERROR(INDEX(Produits!$B$2:$B$501,MATCH($B3719,Produits!$A$2:$A$501,0)),"Référence inconnue"))</f>
        <v/>
      </c>
    </row>
    <row r="3720">
      <c r="A3720" s="16" t="n"/>
      <c r="C3720" s="13">
        <f>IF($B3720="","",IFERROR(INDEX(Produits!$B$2:$B$501,MATCH($B3720,Produits!$A$2:$A$501,0)),"Référence inconnue"))</f>
        <v/>
      </c>
    </row>
    <row r="3721">
      <c r="A3721" s="16" t="n"/>
      <c r="C3721" s="13">
        <f>IF($B3721="","",IFERROR(INDEX(Produits!$B$2:$B$501,MATCH($B3721,Produits!$A$2:$A$501,0)),"Référence inconnue"))</f>
        <v/>
      </c>
    </row>
    <row r="3722">
      <c r="A3722" s="16" t="n"/>
      <c r="C3722" s="13">
        <f>IF($B3722="","",IFERROR(INDEX(Produits!$B$2:$B$501,MATCH($B3722,Produits!$A$2:$A$501,0)),"Référence inconnue"))</f>
        <v/>
      </c>
    </row>
    <row r="3723">
      <c r="A3723" s="16" t="n"/>
      <c r="C3723" s="13">
        <f>IF($B3723="","",IFERROR(INDEX(Produits!$B$2:$B$501,MATCH($B3723,Produits!$A$2:$A$501,0)),"Référence inconnue"))</f>
        <v/>
      </c>
    </row>
    <row r="3724">
      <c r="A3724" s="16" t="n"/>
      <c r="C3724" s="13">
        <f>IF($B3724="","",IFERROR(INDEX(Produits!$B$2:$B$501,MATCH($B3724,Produits!$A$2:$A$501,0)),"Référence inconnue"))</f>
        <v/>
      </c>
    </row>
    <row r="3725">
      <c r="A3725" s="16" t="n"/>
      <c r="C3725" s="13">
        <f>IF($B3725="","",IFERROR(INDEX(Produits!$B$2:$B$501,MATCH($B3725,Produits!$A$2:$A$501,0)),"Référence inconnue"))</f>
        <v/>
      </c>
    </row>
    <row r="3726">
      <c r="A3726" s="16" t="n"/>
      <c r="C3726" s="13">
        <f>IF($B3726="","",IFERROR(INDEX(Produits!$B$2:$B$501,MATCH($B3726,Produits!$A$2:$A$501,0)),"Référence inconnue"))</f>
        <v/>
      </c>
    </row>
    <row r="3727">
      <c r="A3727" s="16" t="n"/>
      <c r="C3727" s="13">
        <f>IF($B3727="","",IFERROR(INDEX(Produits!$B$2:$B$501,MATCH($B3727,Produits!$A$2:$A$501,0)),"Référence inconnue"))</f>
        <v/>
      </c>
    </row>
    <row r="3728">
      <c r="A3728" s="16" t="n"/>
      <c r="C3728" s="13">
        <f>IF($B3728="","",IFERROR(INDEX(Produits!$B$2:$B$501,MATCH($B3728,Produits!$A$2:$A$501,0)),"Référence inconnue"))</f>
        <v/>
      </c>
    </row>
    <row r="3729">
      <c r="A3729" s="16" t="n"/>
      <c r="C3729" s="13">
        <f>IF($B3729="","",IFERROR(INDEX(Produits!$B$2:$B$501,MATCH($B3729,Produits!$A$2:$A$501,0)),"Référence inconnue"))</f>
        <v/>
      </c>
    </row>
    <row r="3730">
      <c r="A3730" s="16" t="n"/>
      <c r="C3730" s="13">
        <f>IF($B3730="","",IFERROR(INDEX(Produits!$B$2:$B$501,MATCH($B3730,Produits!$A$2:$A$501,0)),"Référence inconnue"))</f>
        <v/>
      </c>
    </row>
    <row r="3731">
      <c r="A3731" s="16" t="n"/>
      <c r="C3731" s="13">
        <f>IF($B3731="","",IFERROR(INDEX(Produits!$B$2:$B$501,MATCH($B3731,Produits!$A$2:$A$501,0)),"Référence inconnue"))</f>
        <v/>
      </c>
    </row>
    <row r="3732">
      <c r="A3732" s="16" t="n"/>
      <c r="C3732" s="13">
        <f>IF($B3732="","",IFERROR(INDEX(Produits!$B$2:$B$501,MATCH($B3732,Produits!$A$2:$A$501,0)),"Référence inconnue"))</f>
        <v/>
      </c>
    </row>
    <row r="3733">
      <c r="A3733" s="16" t="n"/>
      <c r="C3733" s="13">
        <f>IF($B3733="","",IFERROR(INDEX(Produits!$B$2:$B$501,MATCH($B3733,Produits!$A$2:$A$501,0)),"Référence inconnue"))</f>
        <v/>
      </c>
    </row>
    <row r="3734">
      <c r="A3734" s="16" t="n"/>
      <c r="C3734" s="13">
        <f>IF($B3734="","",IFERROR(INDEX(Produits!$B$2:$B$501,MATCH($B3734,Produits!$A$2:$A$501,0)),"Référence inconnue"))</f>
        <v/>
      </c>
    </row>
    <row r="3735">
      <c r="A3735" s="16" t="n"/>
      <c r="C3735" s="13">
        <f>IF($B3735="","",IFERROR(INDEX(Produits!$B$2:$B$501,MATCH($B3735,Produits!$A$2:$A$501,0)),"Référence inconnue"))</f>
        <v/>
      </c>
    </row>
    <row r="3736">
      <c r="A3736" s="16" t="n"/>
      <c r="C3736" s="13">
        <f>IF($B3736="","",IFERROR(INDEX(Produits!$B$2:$B$501,MATCH($B3736,Produits!$A$2:$A$501,0)),"Référence inconnue"))</f>
        <v/>
      </c>
    </row>
    <row r="3737">
      <c r="A3737" s="16" t="n"/>
      <c r="C3737" s="13">
        <f>IF($B3737="","",IFERROR(INDEX(Produits!$B$2:$B$501,MATCH($B3737,Produits!$A$2:$A$501,0)),"Référence inconnue"))</f>
        <v/>
      </c>
    </row>
    <row r="3738">
      <c r="A3738" s="16" t="n"/>
      <c r="C3738" s="13">
        <f>IF($B3738="","",IFERROR(INDEX(Produits!$B$2:$B$501,MATCH($B3738,Produits!$A$2:$A$501,0)),"Référence inconnue"))</f>
        <v/>
      </c>
    </row>
    <row r="3739">
      <c r="A3739" s="16" t="n"/>
      <c r="C3739" s="13">
        <f>IF($B3739="","",IFERROR(INDEX(Produits!$B$2:$B$501,MATCH($B3739,Produits!$A$2:$A$501,0)),"Référence inconnue"))</f>
        <v/>
      </c>
    </row>
    <row r="3740">
      <c r="A3740" s="16" t="n"/>
      <c r="C3740" s="13">
        <f>IF($B3740="","",IFERROR(INDEX(Produits!$B$2:$B$501,MATCH($B3740,Produits!$A$2:$A$501,0)),"Référence inconnue"))</f>
        <v/>
      </c>
    </row>
    <row r="3741">
      <c r="A3741" s="16" t="n"/>
      <c r="C3741" s="13">
        <f>IF($B3741="","",IFERROR(INDEX(Produits!$B$2:$B$501,MATCH($B3741,Produits!$A$2:$A$501,0)),"Référence inconnue"))</f>
        <v/>
      </c>
    </row>
    <row r="3742">
      <c r="A3742" s="16" t="n"/>
      <c r="C3742" s="13">
        <f>IF($B3742="","",IFERROR(INDEX(Produits!$B$2:$B$501,MATCH($B3742,Produits!$A$2:$A$501,0)),"Référence inconnue"))</f>
        <v/>
      </c>
    </row>
    <row r="3743">
      <c r="A3743" s="16" t="n"/>
      <c r="C3743" s="13">
        <f>IF($B3743="","",IFERROR(INDEX(Produits!$B$2:$B$501,MATCH($B3743,Produits!$A$2:$A$501,0)),"Référence inconnue"))</f>
        <v/>
      </c>
    </row>
    <row r="3744">
      <c r="A3744" s="16" t="n"/>
      <c r="C3744" s="13">
        <f>IF($B3744="","",IFERROR(INDEX(Produits!$B$2:$B$501,MATCH($B3744,Produits!$A$2:$A$501,0)),"Référence inconnue"))</f>
        <v/>
      </c>
    </row>
    <row r="3745">
      <c r="A3745" s="16" t="n"/>
      <c r="C3745" s="13">
        <f>IF($B3745="","",IFERROR(INDEX(Produits!$B$2:$B$501,MATCH($B3745,Produits!$A$2:$A$501,0)),"Référence inconnue"))</f>
        <v/>
      </c>
    </row>
    <row r="3746">
      <c r="A3746" s="16" t="n"/>
      <c r="C3746" s="13">
        <f>IF($B3746="","",IFERROR(INDEX(Produits!$B$2:$B$501,MATCH($B3746,Produits!$A$2:$A$501,0)),"Référence inconnue"))</f>
        <v/>
      </c>
    </row>
    <row r="3747">
      <c r="A3747" s="16" t="n"/>
      <c r="C3747" s="13">
        <f>IF($B3747="","",IFERROR(INDEX(Produits!$B$2:$B$501,MATCH($B3747,Produits!$A$2:$A$501,0)),"Référence inconnue"))</f>
        <v/>
      </c>
    </row>
    <row r="3748">
      <c r="A3748" s="16" t="n"/>
      <c r="C3748" s="13">
        <f>IF($B3748="","",IFERROR(INDEX(Produits!$B$2:$B$501,MATCH($B3748,Produits!$A$2:$A$501,0)),"Référence inconnue"))</f>
        <v/>
      </c>
    </row>
    <row r="3749">
      <c r="A3749" s="16" t="n"/>
      <c r="C3749" s="13">
        <f>IF($B3749="","",IFERROR(INDEX(Produits!$B$2:$B$501,MATCH($B3749,Produits!$A$2:$A$501,0)),"Référence inconnue"))</f>
        <v/>
      </c>
    </row>
    <row r="3750">
      <c r="A3750" s="16" t="n"/>
      <c r="C3750" s="13">
        <f>IF($B3750="","",IFERROR(INDEX(Produits!$B$2:$B$501,MATCH($B3750,Produits!$A$2:$A$501,0)),"Référence inconnue"))</f>
        <v/>
      </c>
    </row>
    <row r="3751">
      <c r="A3751" s="16" t="n"/>
      <c r="C3751" s="13">
        <f>IF($B3751="","",IFERROR(INDEX(Produits!$B$2:$B$501,MATCH($B3751,Produits!$A$2:$A$501,0)),"Référence inconnue"))</f>
        <v/>
      </c>
    </row>
    <row r="3752">
      <c r="A3752" s="16" t="n"/>
      <c r="C3752" s="13">
        <f>IF($B3752="","",IFERROR(INDEX(Produits!$B$2:$B$501,MATCH($B3752,Produits!$A$2:$A$501,0)),"Référence inconnue"))</f>
        <v/>
      </c>
    </row>
    <row r="3753">
      <c r="A3753" s="16" t="n"/>
      <c r="C3753" s="13">
        <f>IF($B3753="","",IFERROR(INDEX(Produits!$B$2:$B$501,MATCH($B3753,Produits!$A$2:$A$501,0)),"Référence inconnue"))</f>
        <v/>
      </c>
    </row>
    <row r="3754">
      <c r="A3754" s="16" t="n"/>
      <c r="C3754" s="13">
        <f>IF($B3754="","",IFERROR(INDEX(Produits!$B$2:$B$501,MATCH($B3754,Produits!$A$2:$A$501,0)),"Référence inconnue"))</f>
        <v/>
      </c>
    </row>
    <row r="3755">
      <c r="A3755" s="16" t="n"/>
      <c r="C3755" s="13">
        <f>IF($B3755="","",IFERROR(INDEX(Produits!$B$2:$B$501,MATCH($B3755,Produits!$A$2:$A$501,0)),"Référence inconnue"))</f>
        <v/>
      </c>
    </row>
    <row r="3756">
      <c r="A3756" s="16" t="n"/>
      <c r="C3756" s="13">
        <f>IF($B3756="","",IFERROR(INDEX(Produits!$B$2:$B$501,MATCH($B3756,Produits!$A$2:$A$501,0)),"Référence inconnue"))</f>
        <v/>
      </c>
    </row>
    <row r="3757">
      <c r="A3757" s="16" t="n"/>
      <c r="C3757" s="13">
        <f>IF($B3757="","",IFERROR(INDEX(Produits!$B$2:$B$501,MATCH($B3757,Produits!$A$2:$A$501,0)),"Référence inconnue"))</f>
        <v/>
      </c>
    </row>
    <row r="3758">
      <c r="A3758" s="16" t="n"/>
      <c r="C3758" s="13">
        <f>IF($B3758="","",IFERROR(INDEX(Produits!$B$2:$B$501,MATCH($B3758,Produits!$A$2:$A$501,0)),"Référence inconnue"))</f>
        <v/>
      </c>
    </row>
    <row r="3759">
      <c r="A3759" s="16" t="n"/>
      <c r="C3759" s="13">
        <f>IF($B3759="","",IFERROR(INDEX(Produits!$B$2:$B$501,MATCH($B3759,Produits!$A$2:$A$501,0)),"Référence inconnue"))</f>
        <v/>
      </c>
    </row>
    <row r="3760">
      <c r="A3760" s="16" t="n"/>
      <c r="C3760" s="13">
        <f>IF($B3760="","",IFERROR(INDEX(Produits!$B$2:$B$501,MATCH($B3760,Produits!$A$2:$A$501,0)),"Référence inconnue"))</f>
        <v/>
      </c>
    </row>
    <row r="3761">
      <c r="A3761" s="16" t="n"/>
      <c r="C3761" s="13">
        <f>IF($B3761="","",IFERROR(INDEX(Produits!$B$2:$B$501,MATCH($B3761,Produits!$A$2:$A$501,0)),"Référence inconnue"))</f>
        <v/>
      </c>
    </row>
    <row r="3762">
      <c r="A3762" s="16" t="n"/>
      <c r="C3762" s="13">
        <f>IF($B3762="","",IFERROR(INDEX(Produits!$B$2:$B$501,MATCH($B3762,Produits!$A$2:$A$501,0)),"Référence inconnue"))</f>
        <v/>
      </c>
    </row>
    <row r="3763">
      <c r="A3763" s="16" t="n"/>
      <c r="C3763" s="13">
        <f>IF($B3763="","",IFERROR(INDEX(Produits!$B$2:$B$501,MATCH($B3763,Produits!$A$2:$A$501,0)),"Référence inconnue"))</f>
        <v/>
      </c>
    </row>
    <row r="3764">
      <c r="A3764" s="16" t="n"/>
      <c r="C3764" s="13">
        <f>IF($B3764="","",IFERROR(INDEX(Produits!$B$2:$B$501,MATCH($B3764,Produits!$A$2:$A$501,0)),"Référence inconnue"))</f>
        <v/>
      </c>
    </row>
    <row r="3765">
      <c r="A3765" s="16" t="n"/>
      <c r="C3765" s="13">
        <f>IF($B3765="","",IFERROR(INDEX(Produits!$B$2:$B$501,MATCH($B3765,Produits!$A$2:$A$501,0)),"Référence inconnue"))</f>
        <v/>
      </c>
    </row>
    <row r="3766">
      <c r="A3766" s="16" t="n"/>
      <c r="C3766" s="13">
        <f>IF($B3766="","",IFERROR(INDEX(Produits!$B$2:$B$501,MATCH($B3766,Produits!$A$2:$A$501,0)),"Référence inconnue"))</f>
        <v/>
      </c>
    </row>
    <row r="3767">
      <c r="A3767" s="16" t="n"/>
      <c r="C3767" s="13">
        <f>IF($B3767="","",IFERROR(INDEX(Produits!$B$2:$B$501,MATCH($B3767,Produits!$A$2:$A$501,0)),"Référence inconnue"))</f>
        <v/>
      </c>
    </row>
    <row r="3768">
      <c r="A3768" s="16" t="n"/>
      <c r="C3768" s="13">
        <f>IF($B3768="","",IFERROR(INDEX(Produits!$B$2:$B$501,MATCH($B3768,Produits!$A$2:$A$501,0)),"Référence inconnue"))</f>
        <v/>
      </c>
    </row>
    <row r="3769">
      <c r="A3769" s="16" t="n"/>
      <c r="C3769" s="13">
        <f>IF($B3769="","",IFERROR(INDEX(Produits!$B$2:$B$501,MATCH($B3769,Produits!$A$2:$A$501,0)),"Référence inconnue"))</f>
        <v/>
      </c>
    </row>
    <row r="3770">
      <c r="A3770" s="16" t="n"/>
      <c r="C3770" s="13">
        <f>IF($B3770="","",IFERROR(INDEX(Produits!$B$2:$B$501,MATCH($B3770,Produits!$A$2:$A$501,0)),"Référence inconnue"))</f>
        <v/>
      </c>
    </row>
    <row r="3771">
      <c r="A3771" s="16" t="n"/>
      <c r="C3771" s="13">
        <f>IF($B3771="","",IFERROR(INDEX(Produits!$B$2:$B$501,MATCH($B3771,Produits!$A$2:$A$501,0)),"Référence inconnue"))</f>
        <v/>
      </c>
    </row>
    <row r="3772">
      <c r="A3772" s="16" t="n"/>
      <c r="C3772" s="13">
        <f>IF($B3772="","",IFERROR(INDEX(Produits!$B$2:$B$501,MATCH($B3772,Produits!$A$2:$A$501,0)),"Référence inconnue"))</f>
        <v/>
      </c>
    </row>
    <row r="3773">
      <c r="A3773" s="16" t="n"/>
      <c r="C3773" s="13">
        <f>IF($B3773="","",IFERROR(INDEX(Produits!$B$2:$B$501,MATCH($B3773,Produits!$A$2:$A$501,0)),"Référence inconnue"))</f>
        <v/>
      </c>
    </row>
    <row r="3774">
      <c r="A3774" s="16" t="n"/>
      <c r="C3774" s="13">
        <f>IF($B3774="","",IFERROR(INDEX(Produits!$B$2:$B$501,MATCH($B3774,Produits!$A$2:$A$501,0)),"Référence inconnue"))</f>
        <v/>
      </c>
    </row>
    <row r="3775">
      <c r="A3775" s="16" t="n"/>
      <c r="C3775" s="13">
        <f>IF($B3775="","",IFERROR(INDEX(Produits!$B$2:$B$501,MATCH($B3775,Produits!$A$2:$A$501,0)),"Référence inconnue"))</f>
        <v/>
      </c>
    </row>
    <row r="3776">
      <c r="A3776" s="16" t="n"/>
      <c r="C3776" s="13">
        <f>IF($B3776="","",IFERROR(INDEX(Produits!$B$2:$B$501,MATCH($B3776,Produits!$A$2:$A$501,0)),"Référence inconnue"))</f>
        <v/>
      </c>
    </row>
    <row r="3777">
      <c r="A3777" s="16" t="n"/>
      <c r="C3777" s="13">
        <f>IF($B3777="","",IFERROR(INDEX(Produits!$B$2:$B$501,MATCH($B3777,Produits!$A$2:$A$501,0)),"Référence inconnue"))</f>
        <v/>
      </c>
    </row>
    <row r="3778">
      <c r="A3778" s="16" t="n"/>
      <c r="C3778" s="13">
        <f>IF($B3778="","",IFERROR(INDEX(Produits!$B$2:$B$501,MATCH($B3778,Produits!$A$2:$A$501,0)),"Référence inconnue"))</f>
        <v/>
      </c>
    </row>
    <row r="3779">
      <c r="A3779" s="16" t="n"/>
      <c r="C3779" s="13">
        <f>IF($B3779="","",IFERROR(INDEX(Produits!$B$2:$B$501,MATCH($B3779,Produits!$A$2:$A$501,0)),"Référence inconnue"))</f>
        <v/>
      </c>
    </row>
    <row r="3780">
      <c r="A3780" s="16" t="n"/>
      <c r="C3780" s="13">
        <f>IF($B3780="","",IFERROR(INDEX(Produits!$B$2:$B$501,MATCH($B3780,Produits!$A$2:$A$501,0)),"Référence inconnue"))</f>
        <v/>
      </c>
    </row>
    <row r="3781">
      <c r="A3781" s="16" t="n"/>
      <c r="C3781" s="13">
        <f>IF($B3781="","",IFERROR(INDEX(Produits!$B$2:$B$501,MATCH($B3781,Produits!$A$2:$A$501,0)),"Référence inconnue"))</f>
        <v/>
      </c>
    </row>
    <row r="3782">
      <c r="A3782" s="16" t="n"/>
      <c r="C3782" s="13">
        <f>IF($B3782="","",IFERROR(INDEX(Produits!$B$2:$B$501,MATCH($B3782,Produits!$A$2:$A$501,0)),"Référence inconnue"))</f>
        <v/>
      </c>
    </row>
    <row r="3783">
      <c r="A3783" s="16" t="n"/>
      <c r="C3783" s="13">
        <f>IF($B3783="","",IFERROR(INDEX(Produits!$B$2:$B$501,MATCH($B3783,Produits!$A$2:$A$501,0)),"Référence inconnue"))</f>
        <v/>
      </c>
    </row>
    <row r="3784">
      <c r="A3784" s="16" t="n"/>
      <c r="C3784" s="13">
        <f>IF($B3784="","",IFERROR(INDEX(Produits!$B$2:$B$501,MATCH($B3784,Produits!$A$2:$A$501,0)),"Référence inconnue"))</f>
        <v/>
      </c>
    </row>
    <row r="3785">
      <c r="A3785" s="16" t="n"/>
      <c r="C3785" s="13">
        <f>IF($B3785="","",IFERROR(INDEX(Produits!$B$2:$B$501,MATCH($B3785,Produits!$A$2:$A$501,0)),"Référence inconnue"))</f>
        <v/>
      </c>
    </row>
    <row r="3786">
      <c r="A3786" s="16" t="n"/>
      <c r="C3786" s="13">
        <f>IF($B3786="","",IFERROR(INDEX(Produits!$B$2:$B$501,MATCH($B3786,Produits!$A$2:$A$501,0)),"Référence inconnue"))</f>
        <v/>
      </c>
    </row>
    <row r="3787">
      <c r="A3787" s="16" t="n"/>
      <c r="C3787" s="13">
        <f>IF($B3787="","",IFERROR(INDEX(Produits!$B$2:$B$501,MATCH($B3787,Produits!$A$2:$A$501,0)),"Référence inconnue"))</f>
        <v/>
      </c>
    </row>
    <row r="3788">
      <c r="A3788" s="16" t="n"/>
      <c r="C3788" s="13">
        <f>IF($B3788="","",IFERROR(INDEX(Produits!$B$2:$B$501,MATCH($B3788,Produits!$A$2:$A$501,0)),"Référence inconnue"))</f>
        <v/>
      </c>
    </row>
    <row r="3789">
      <c r="A3789" s="16" t="n"/>
      <c r="C3789" s="13">
        <f>IF($B3789="","",IFERROR(INDEX(Produits!$B$2:$B$501,MATCH($B3789,Produits!$A$2:$A$501,0)),"Référence inconnue"))</f>
        <v/>
      </c>
    </row>
    <row r="3790">
      <c r="A3790" s="16" t="n"/>
      <c r="C3790" s="13">
        <f>IF($B3790="","",IFERROR(INDEX(Produits!$B$2:$B$501,MATCH($B3790,Produits!$A$2:$A$501,0)),"Référence inconnue"))</f>
        <v/>
      </c>
    </row>
    <row r="3791">
      <c r="A3791" s="16" t="n"/>
      <c r="C3791" s="13">
        <f>IF($B3791="","",IFERROR(INDEX(Produits!$B$2:$B$501,MATCH($B3791,Produits!$A$2:$A$501,0)),"Référence inconnue"))</f>
        <v/>
      </c>
    </row>
    <row r="3792">
      <c r="A3792" s="16" t="n"/>
      <c r="C3792" s="13">
        <f>IF($B3792="","",IFERROR(INDEX(Produits!$B$2:$B$501,MATCH($B3792,Produits!$A$2:$A$501,0)),"Référence inconnue"))</f>
        <v/>
      </c>
    </row>
    <row r="3793">
      <c r="A3793" s="16" t="n"/>
      <c r="C3793" s="13">
        <f>IF($B3793="","",IFERROR(INDEX(Produits!$B$2:$B$501,MATCH($B3793,Produits!$A$2:$A$501,0)),"Référence inconnue"))</f>
        <v/>
      </c>
    </row>
    <row r="3794">
      <c r="A3794" s="16" t="n"/>
      <c r="C3794" s="13">
        <f>IF($B3794="","",IFERROR(INDEX(Produits!$B$2:$B$501,MATCH($B3794,Produits!$A$2:$A$501,0)),"Référence inconnue"))</f>
        <v/>
      </c>
    </row>
    <row r="3795">
      <c r="A3795" s="16" t="n"/>
      <c r="C3795" s="13">
        <f>IF($B3795="","",IFERROR(INDEX(Produits!$B$2:$B$501,MATCH($B3795,Produits!$A$2:$A$501,0)),"Référence inconnue"))</f>
        <v/>
      </c>
    </row>
    <row r="3796">
      <c r="A3796" s="16" t="n"/>
      <c r="C3796" s="13">
        <f>IF($B3796="","",IFERROR(INDEX(Produits!$B$2:$B$501,MATCH($B3796,Produits!$A$2:$A$501,0)),"Référence inconnue"))</f>
        <v/>
      </c>
    </row>
    <row r="3797">
      <c r="A3797" s="16" t="n"/>
      <c r="C3797" s="13">
        <f>IF($B3797="","",IFERROR(INDEX(Produits!$B$2:$B$501,MATCH($B3797,Produits!$A$2:$A$501,0)),"Référence inconnue"))</f>
        <v/>
      </c>
    </row>
    <row r="3798">
      <c r="A3798" s="16" t="n"/>
      <c r="C3798" s="13">
        <f>IF($B3798="","",IFERROR(INDEX(Produits!$B$2:$B$501,MATCH($B3798,Produits!$A$2:$A$501,0)),"Référence inconnue"))</f>
        <v/>
      </c>
    </row>
    <row r="3799">
      <c r="A3799" s="16" t="n"/>
      <c r="C3799" s="13">
        <f>IF($B3799="","",IFERROR(INDEX(Produits!$B$2:$B$501,MATCH($B3799,Produits!$A$2:$A$501,0)),"Référence inconnue"))</f>
        <v/>
      </c>
    </row>
    <row r="3800">
      <c r="A3800" s="16" t="n"/>
      <c r="C3800" s="13">
        <f>IF($B3800="","",IFERROR(INDEX(Produits!$B$2:$B$501,MATCH($B3800,Produits!$A$2:$A$501,0)),"Référence inconnue"))</f>
        <v/>
      </c>
    </row>
    <row r="3801">
      <c r="A3801" s="16" t="n"/>
      <c r="C3801" s="13">
        <f>IF($B3801="","",IFERROR(INDEX(Produits!$B$2:$B$501,MATCH($B3801,Produits!$A$2:$A$501,0)),"Référence inconnue"))</f>
        <v/>
      </c>
    </row>
    <row r="3802">
      <c r="A3802" s="16" t="n"/>
      <c r="C3802" s="13">
        <f>IF($B3802="","",IFERROR(INDEX(Produits!$B$2:$B$501,MATCH($B3802,Produits!$A$2:$A$501,0)),"Référence inconnue"))</f>
        <v/>
      </c>
    </row>
    <row r="3803">
      <c r="A3803" s="16" t="n"/>
      <c r="C3803" s="13">
        <f>IF($B3803="","",IFERROR(INDEX(Produits!$B$2:$B$501,MATCH($B3803,Produits!$A$2:$A$501,0)),"Référence inconnue"))</f>
        <v/>
      </c>
    </row>
    <row r="3804">
      <c r="A3804" s="16" t="n"/>
      <c r="C3804" s="13">
        <f>IF($B3804="","",IFERROR(INDEX(Produits!$B$2:$B$501,MATCH($B3804,Produits!$A$2:$A$501,0)),"Référence inconnue"))</f>
        <v/>
      </c>
    </row>
    <row r="3805">
      <c r="A3805" s="16" t="n"/>
      <c r="C3805" s="13">
        <f>IF($B3805="","",IFERROR(INDEX(Produits!$B$2:$B$501,MATCH($B3805,Produits!$A$2:$A$501,0)),"Référence inconnue"))</f>
        <v/>
      </c>
    </row>
    <row r="3806">
      <c r="A3806" s="16" t="n"/>
      <c r="C3806" s="13">
        <f>IF($B3806="","",IFERROR(INDEX(Produits!$B$2:$B$501,MATCH($B3806,Produits!$A$2:$A$501,0)),"Référence inconnue"))</f>
        <v/>
      </c>
    </row>
    <row r="3807">
      <c r="A3807" s="16" t="n"/>
      <c r="C3807" s="13">
        <f>IF($B3807="","",IFERROR(INDEX(Produits!$B$2:$B$501,MATCH($B3807,Produits!$A$2:$A$501,0)),"Référence inconnue"))</f>
        <v/>
      </c>
    </row>
    <row r="3808">
      <c r="A3808" s="16" t="n"/>
      <c r="C3808" s="13">
        <f>IF($B3808="","",IFERROR(INDEX(Produits!$B$2:$B$501,MATCH($B3808,Produits!$A$2:$A$501,0)),"Référence inconnue"))</f>
        <v/>
      </c>
    </row>
    <row r="3809">
      <c r="A3809" s="16" t="n"/>
      <c r="C3809" s="13">
        <f>IF($B3809="","",IFERROR(INDEX(Produits!$B$2:$B$501,MATCH($B3809,Produits!$A$2:$A$501,0)),"Référence inconnue"))</f>
        <v/>
      </c>
    </row>
    <row r="3810">
      <c r="A3810" s="16" t="n"/>
      <c r="C3810" s="13">
        <f>IF($B3810="","",IFERROR(INDEX(Produits!$B$2:$B$501,MATCH($B3810,Produits!$A$2:$A$501,0)),"Référence inconnue"))</f>
        <v/>
      </c>
    </row>
    <row r="3811">
      <c r="A3811" s="16" t="n"/>
      <c r="C3811" s="13">
        <f>IF($B3811="","",IFERROR(INDEX(Produits!$B$2:$B$501,MATCH($B3811,Produits!$A$2:$A$501,0)),"Référence inconnue"))</f>
        <v/>
      </c>
    </row>
    <row r="3812">
      <c r="A3812" s="16" t="n"/>
      <c r="C3812" s="13">
        <f>IF($B3812="","",IFERROR(INDEX(Produits!$B$2:$B$501,MATCH($B3812,Produits!$A$2:$A$501,0)),"Référence inconnue"))</f>
        <v/>
      </c>
    </row>
    <row r="3813">
      <c r="A3813" s="16" t="n"/>
      <c r="C3813" s="13">
        <f>IF($B3813="","",IFERROR(INDEX(Produits!$B$2:$B$501,MATCH($B3813,Produits!$A$2:$A$501,0)),"Référence inconnue"))</f>
        <v/>
      </c>
    </row>
    <row r="3814">
      <c r="A3814" s="16" t="n"/>
      <c r="C3814" s="13">
        <f>IF($B3814="","",IFERROR(INDEX(Produits!$B$2:$B$501,MATCH($B3814,Produits!$A$2:$A$501,0)),"Référence inconnue"))</f>
        <v/>
      </c>
    </row>
    <row r="3815">
      <c r="A3815" s="16" t="n"/>
      <c r="C3815" s="13">
        <f>IF($B3815="","",IFERROR(INDEX(Produits!$B$2:$B$501,MATCH($B3815,Produits!$A$2:$A$501,0)),"Référence inconnue"))</f>
        <v/>
      </c>
    </row>
    <row r="3816">
      <c r="A3816" s="16" t="n"/>
      <c r="C3816" s="13">
        <f>IF($B3816="","",IFERROR(INDEX(Produits!$B$2:$B$501,MATCH($B3816,Produits!$A$2:$A$501,0)),"Référence inconnue"))</f>
        <v/>
      </c>
    </row>
    <row r="3817">
      <c r="A3817" s="16" t="n"/>
      <c r="C3817" s="13">
        <f>IF($B3817="","",IFERROR(INDEX(Produits!$B$2:$B$501,MATCH($B3817,Produits!$A$2:$A$501,0)),"Référence inconnue"))</f>
        <v/>
      </c>
    </row>
    <row r="3818">
      <c r="A3818" s="16" t="n"/>
      <c r="C3818" s="13">
        <f>IF($B3818="","",IFERROR(INDEX(Produits!$B$2:$B$501,MATCH($B3818,Produits!$A$2:$A$501,0)),"Référence inconnue"))</f>
        <v/>
      </c>
    </row>
    <row r="3819">
      <c r="A3819" s="16" t="n"/>
      <c r="C3819" s="13">
        <f>IF($B3819="","",IFERROR(INDEX(Produits!$B$2:$B$501,MATCH($B3819,Produits!$A$2:$A$501,0)),"Référence inconnue"))</f>
        <v/>
      </c>
    </row>
    <row r="3820">
      <c r="A3820" s="16" t="n"/>
      <c r="C3820" s="13">
        <f>IF($B3820="","",IFERROR(INDEX(Produits!$B$2:$B$501,MATCH($B3820,Produits!$A$2:$A$501,0)),"Référence inconnue"))</f>
        <v/>
      </c>
    </row>
    <row r="3821">
      <c r="A3821" s="16" t="n"/>
      <c r="C3821" s="13">
        <f>IF($B3821="","",IFERROR(INDEX(Produits!$B$2:$B$501,MATCH($B3821,Produits!$A$2:$A$501,0)),"Référence inconnue"))</f>
        <v/>
      </c>
    </row>
    <row r="3822">
      <c r="A3822" s="16" t="n"/>
      <c r="C3822" s="13">
        <f>IF($B3822="","",IFERROR(INDEX(Produits!$B$2:$B$501,MATCH($B3822,Produits!$A$2:$A$501,0)),"Référence inconnue"))</f>
        <v/>
      </c>
    </row>
    <row r="3823">
      <c r="A3823" s="16" t="n"/>
      <c r="C3823" s="13">
        <f>IF($B3823="","",IFERROR(INDEX(Produits!$B$2:$B$501,MATCH($B3823,Produits!$A$2:$A$501,0)),"Référence inconnue"))</f>
        <v/>
      </c>
    </row>
    <row r="3824">
      <c r="A3824" s="16" t="n"/>
      <c r="C3824" s="13">
        <f>IF($B3824="","",IFERROR(INDEX(Produits!$B$2:$B$501,MATCH($B3824,Produits!$A$2:$A$501,0)),"Référence inconnue"))</f>
        <v/>
      </c>
    </row>
    <row r="3825">
      <c r="A3825" s="16" t="n"/>
      <c r="C3825" s="13">
        <f>IF($B3825="","",IFERROR(INDEX(Produits!$B$2:$B$501,MATCH($B3825,Produits!$A$2:$A$501,0)),"Référence inconnue"))</f>
        <v/>
      </c>
    </row>
    <row r="3826">
      <c r="A3826" s="16" t="n"/>
      <c r="C3826" s="13">
        <f>IF($B3826="","",IFERROR(INDEX(Produits!$B$2:$B$501,MATCH($B3826,Produits!$A$2:$A$501,0)),"Référence inconnue"))</f>
        <v/>
      </c>
    </row>
    <row r="3827">
      <c r="A3827" s="16" t="n"/>
      <c r="C3827" s="13">
        <f>IF($B3827="","",IFERROR(INDEX(Produits!$B$2:$B$501,MATCH($B3827,Produits!$A$2:$A$501,0)),"Référence inconnue"))</f>
        <v/>
      </c>
    </row>
    <row r="3828">
      <c r="A3828" s="16" t="n"/>
      <c r="C3828" s="13">
        <f>IF($B3828="","",IFERROR(INDEX(Produits!$B$2:$B$501,MATCH($B3828,Produits!$A$2:$A$501,0)),"Référence inconnue"))</f>
        <v/>
      </c>
    </row>
    <row r="3829">
      <c r="A3829" s="16" t="n"/>
      <c r="C3829" s="13">
        <f>IF($B3829="","",IFERROR(INDEX(Produits!$B$2:$B$501,MATCH($B3829,Produits!$A$2:$A$501,0)),"Référence inconnue"))</f>
        <v/>
      </c>
    </row>
    <row r="3830">
      <c r="A3830" s="16" t="n"/>
      <c r="C3830" s="13">
        <f>IF($B3830="","",IFERROR(INDEX(Produits!$B$2:$B$501,MATCH($B3830,Produits!$A$2:$A$501,0)),"Référence inconnue"))</f>
        <v/>
      </c>
    </row>
    <row r="3831">
      <c r="A3831" s="16" t="n"/>
      <c r="C3831" s="13">
        <f>IF($B3831="","",IFERROR(INDEX(Produits!$B$2:$B$501,MATCH($B3831,Produits!$A$2:$A$501,0)),"Référence inconnue"))</f>
        <v/>
      </c>
    </row>
    <row r="3832">
      <c r="A3832" s="16" t="n"/>
      <c r="C3832" s="13">
        <f>IF($B3832="","",IFERROR(INDEX(Produits!$B$2:$B$501,MATCH($B3832,Produits!$A$2:$A$501,0)),"Référence inconnue"))</f>
        <v/>
      </c>
    </row>
    <row r="3833">
      <c r="A3833" s="16" t="n"/>
      <c r="C3833" s="13">
        <f>IF($B3833="","",IFERROR(INDEX(Produits!$B$2:$B$501,MATCH($B3833,Produits!$A$2:$A$501,0)),"Référence inconnue"))</f>
        <v/>
      </c>
    </row>
    <row r="3834">
      <c r="A3834" s="16" t="n"/>
      <c r="C3834" s="13">
        <f>IF($B3834="","",IFERROR(INDEX(Produits!$B$2:$B$501,MATCH($B3834,Produits!$A$2:$A$501,0)),"Référence inconnue"))</f>
        <v/>
      </c>
    </row>
    <row r="3835">
      <c r="A3835" s="16" t="n"/>
      <c r="C3835" s="13">
        <f>IF($B3835="","",IFERROR(INDEX(Produits!$B$2:$B$501,MATCH($B3835,Produits!$A$2:$A$501,0)),"Référence inconnue"))</f>
        <v/>
      </c>
    </row>
    <row r="3836">
      <c r="A3836" s="16" t="n"/>
      <c r="C3836" s="13">
        <f>IF($B3836="","",IFERROR(INDEX(Produits!$B$2:$B$501,MATCH($B3836,Produits!$A$2:$A$501,0)),"Référence inconnue"))</f>
        <v/>
      </c>
    </row>
    <row r="3837">
      <c r="A3837" s="16" t="n"/>
      <c r="C3837" s="13">
        <f>IF($B3837="","",IFERROR(INDEX(Produits!$B$2:$B$501,MATCH($B3837,Produits!$A$2:$A$501,0)),"Référence inconnue"))</f>
        <v/>
      </c>
    </row>
    <row r="3838">
      <c r="A3838" s="16" t="n"/>
      <c r="C3838" s="13">
        <f>IF($B3838="","",IFERROR(INDEX(Produits!$B$2:$B$501,MATCH($B3838,Produits!$A$2:$A$501,0)),"Référence inconnue"))</f>
        <v/>
      </c>
    </row>
    <row r="3839">
      <c r="A3839" s="16" t="n"/>
      <c r="C3839" s="13">
        <f>IF($B3839="","",IFERROR(INDEX(Produits!$B$2:$B$501,MATCH($B3839,Produits!$A$2:$A$501,0)),"Référence inconnue"))</f>
        <v/>
      </c>
    </row>
    <row r="3840">
      <c r="A3840" s="16" t="n"/>
      <c r="C3840" s="13">
        <f>IF($B3840="","",IFERROR(INDEX(Produits!$B$2:$B$501,MATCH($B3840,Produits!$A$2:$A$501,0)),"Référence inconnue"))</f>
        <v/>
      </c>
    </row>
    <row r="3841">
      <c r="A3841" s="16" t="n"/>
      <c r="C3841" s="13">
        <f>IF($B3841="","",IFERROR(INDEX(Produits!$B$2:$B$501,MATCH($B3841,Produits!$A$2:$A$501,0)),"Référence inconnue"))</f>
        <v/>
      </c>
    </row>
    <row r="3842">
      <c r="A3842" s="16" t="n"/>
      <c r="C3842" s="13">
        <f>IF($B3842="","",IFERROR(INDEX(Produits!$B$2:$B$501,MATCH($B3842,Produits!$A$2:$A$501,0)),"Référence inconnue"))</f>
        <v/>
      </c>
    </row>
    <row r="3843">
      <c r="A3843" s="16" t="n"/>
      <c r="C3843" s="13">
        <f>IF($B3843="","",IFERROR(INDEX(Produits!$B$2:$B$501,MATCH($B3843,Produits!$A$2:$A$501,0)),"Référence inconnue"))</f>
        <v/>
      </c>
    </row>
    <row r="3844">
      <c r="A3844" s="16" t="n"/>
      <c r="C3844" s="13">
        <f>IF($B3844="","",IFERROR(INDEX(Produits!$B$2:$B$501,MATCH($B3844,Produits!$A$2:$A$501,0)),"Référence inconnue"))</f>
        <v/>
      </c>
    </row>
    <row r="3845">
      <c r="A3845" s="16" t="n"/>
      <c r="C3845" s="13">
        <f>IF($B3845="","",IFERROR(INDEX(Produits!$B$2:$B$501,MATCH($B3845,Produits!$A$2:$A$501,0)),"Référence inconnue"))</f>
        <v/>
      </c>
    </row>
    <row r="3846">
      <c r="A3846" s="16" t="n"/>
      <c r="C3846" s="13">
        <f>IF($B3846="","",IFERROR(INDEX(Produits!$B$2:$B$501,MATCH($B3846,Produits!$A$2:$A$501,0)),"Référence inconnue"))</f>
        <v/>
      </c>
    </row>
    <row r="3847">
      <c r="A3847" s="16" t="n"/>
      <c r="C3847" s="13">
        <f>IF($B3847="","",IFERROR(INDEX(Produits!$B$2:$B$501,MATCH($B3847,Produits!$A$2:$A$501,0)),"Référence inconnue"))</f>
        <v/>
      </c>
    </row>
    <row r="3848">
      <c r="A3848" s="16" t="n"/>
      <c r="C3848" s="13">
        <f>IF($B3848="","",IFERROR(INDEX(Produits!$B$2:$B$501,MATCH($B3848,Produits!$A$2:$A$501,0)),"Référence inconnue"))</f>
        <v/>
      </c>
    </row>
    <row r="3849">
      <c r="A3849" s="16" t="n"/>
      <c r="C3849" s="13">
        <f>IF($B3849="","",IFERROR(INDEX(Produits!$B$2:$B$501,MATCH($B3849,Produits!$A$2:$A$501,0)),"Référence inconnue"))</f>
        <v/>
      </c>
    </row>
    <row r="3850">
      <c r="A3850" s="16" t="n"/>
      <c r="C3850" s="13">
        <f>IF($B3850="","",IFERROR(INDEX(Produits!$B$2:$B$501,MATCH($B3850,Produits!$A$2:$A$501,0)),"Référence inconnue"))</f>
        <v/>
      </c>
    </row>
    <row r="3851">
      <c r="A3851" s="16" t="n"/>
      <c r="C3851" s="13">
        <f>IF($B3851="","",IFERROR(INDEX(Produits!$B$2:$B$501,MATCH($B3851,Produits!$A$2:$A$501,0)),"Référence inconnue"))</f>
        <v/>
      </c>
    </row>
    <row r="3852">
      <c r="A3852" s="16" t="n"/>
      <c r="C3852" s="13">
        <f>IF($B3852="","",IFERROR(INDEX(Produits!$B$2:$B$501,MATCH($B3852,Produits!$A$2:$A$501,0)),"Référence inconnue"))</f>
        <v/>
      </c>
    </row>
    <row r="3853">
      <c r="A3853" s="16" t="n"/>
      <c r="C3853" s="13">
        <f>IF($B3853="","",IFERROR(INDEX(Produits!$B$2:$B$501,MATCH($B3853,Produits!$A$2:$A$501,0)),"Référence inconnue"))</f>
        <v/>
      </c>
    </row>
    <row r="3854">
      <c r="A3854" s="16" t="n"/>
      <c r="C3854" s="13">
        <f>IF($B3854="","",IFERROR(INDEX(Produits!$B$2:$B$501,MATCH($B3854,Produits!$A$2:$A$501,0)),"Référence inconnue"))</f>
        <v/>
      </c>
    </row>
    <row r="3855">
      <c r="A3855" s="16" t="n"/>
      <c r="C3855" s="13">
        <f>IF($B3855="","",IFERROR(INDEX(Produits!$B$2:$B$501,MATCH($B3855,Produits!$A$2:$A$501,0)),"Référence inconnue"))</f>
        <v/>
      </c>
    </row>
    <row r="3856">
      <c r="A3856" s="16" t="n"/>
      <c r="C3856" s="13">
        <f>IF($B3856="","",IFERROR(INDEX(Produits!$B$2:$B$501,MATCH($B3856,Produits!$A$2:$A$501,0)),"Référence inconnue"))</f>
        <v/>
      </c>
    </row>
    <row r="3857">
      <c r="A3857" s="16" t="n"/>
      <c r="C3857" s="13">
        <f>IF($B3857="","",IFERROR(INDEX(Produits!$B$2:$B$501,MATCH($B3857,Produits!$A$2:$A$501,0)),"Référence inconnue"))</f>
        <v/>
      </c>
    </row>
    <row r="3858">
      <c r="A3858" s="16" t="n"/>
      <c r="C3858" s="13">
        <f>IF($B3858="","",IFERROR(INDEX(Produits!$B$2:$B$501,MATCH($B3858,Produits!$A$2:$A$501,0)),"Référence inconnue"))</f>
        <v/>
      </c>
    </row>
    <row r="3859">
      <c r="A3859" s="16" t="n"/>
      <c r="C3859" s="13">
        <f>IF($B3859="","",IFERROR(INDEX(Produits!$B$2:$B$501,MATCH($B3859,Produits!$A$2:$A$501,0)),"Référence inconnue"))</f>
        <v/>
      </c>
    </row>
    <row r="3860">
      <c r="A3860" s="16" t="n"/>
      <c r="C3860" s="13">
        <f>IF($B3860="","",IFERROR(INDEX(Produits!$B$2:$B$501,MATCH($B3860,Produits!$A$2:$A$501,0)),"Référence inconnue"))</f>
        <v/>
      </c>
    </row>
    <row r="3861">
      <c r="A3861" s="16" t="n"/>
      <c r="C3861" s="13">
        <f>IF($B3861="","",IFERROR(INDEX(Produits!$B$2:$B$501,MATCH($B3861,Produits!$A$2:$A$501,0)),"Référence inconnue"))</f>
        <v/>
      </c>
    </row>
    <row r="3862">
      <c r="A3862" s="16" t="n"/>
      <c r="C3862" s="13">
        <f>IF($B3862="","",IFERROR(INDEX(Produits!$B$2:$B$501,MATCH($B3862,Produits!$A$2:$A$501,0)),"Référence inconnue"))</f>
        <v/>
      </c>
    </row>
    <row r="3863">
      <c r="A3863" s="16" t="n"/>
      <c r="C3863" s="13">
        <f>IF($B3863="","",IFERROR(INDEX(Produits!$B$2:$B$501,MATCH($B3863,Produits!$A$2:$A$501,0)),"Référence inconnue"))</f>
        <v/>
      </c>
    </row>
    <row r="3864">
      <c r="A3864" s="16" t="n"/>
      <c r="C3864" s="13">
        <f>IF($B3864="","",IFERROR(INDEX(Produits!$B$2:$B$501,MATCH($B3864,Produits!$A$2:$A$501,0)),"Référence inconnue"))</f>
        <v/>
      </c>
    </row>
    <row r="3865">
      <c r="A3865" s="16" t="n"/>
      <c r="C3865" s="13">
        <f>IF($B3865="","",IFERROR(INDEX(Produits!$B$2:$B$501,MATCH($B3865,Produits!$A$2:$A$501,0)),"Référence inconnue"))</f>
        <v/>
      </c>
    </row>
    <row r="3866">
      <c r="A3866" s="16" t="n"/>
      <c r="C3866" s="13">
        <f>IF($B3866="","",IFERROR(INDEX(Produits!$B$2:$B$501,MATCH($B3866,Produits!$A$2:$A$501,0)),"Référence inconnue"))</f>
        <v/>
      </c>
    </row>
    <row r="3867">
      <c r="A3867" s="16" t="n"/>
      <c r="C3867" s="13">
        <f>IF($B3867="","",IFERROR(INDEX(Produits!$B$2:$B$501,MATCH($B3867,Produits!$A$2:$A$501,0)),"Référence inconnue"))</f>
        <v/>
      </c>
    </row>
    <row r="3868">
      <c r="A3868" s="16" t="n"/>
      <c r="C3868" s="13">
        <f>IF($B3868="","",IFERROR(INDEX(Produits!$B$2:$B$501,MATCH($B3868,Produits!$A$2:$A$501,0)),"Référence inconnue"))</f>
        <v/>
      </c>
    </row>
    <row r="3869">
      <c r="A3869" s="16" t="n"/>
      <c r="C3869" s="13">
        <f>IF($B3869="","",IFERROR(INDEX(Produits!$B$2:$B$501,MATCH($B3869,Produits!$A$2:$A$501,0)),"Référence inconnue"))</f>
        <v/>
      </c>
    </row>
    <row r="3870">
      <c r="A3870" s="16" t="n"/>
      <c r="C3870" s="13">
        <f>IF($B3870="","",IFERROR(INDEX(Produits!$B$2:$B$501,MATCH($B3870,Produits!$A$2:$A$501,0)),"Référence inconnue"))</f>
        <v/>
      </c>
    </row>
    <row r="3871">
      <c r="A3871" s="16" t="n"/>
      <c r="C3871" s="13">
        <f>IF($B3871="","",IFERROR(INDEX(Produits!$B$2:$B$501,MATCH($B3871,Produits!$A$2:$A$501,0)),"Référence inconnue"))</f>
        <v/>
      </c>
    </row>
    <row r="3872">
      <c r="A3872" s="16" t="n"/>
      <c r="C3872" s="13">
        <f>IF($B3872="","",IFERROR(INDEX(Produits!$B$2:$B$501,MATCH($B3872,Produits!$A$2:$A$501,0)),"Référence inconnue"))</f>
        <v/>
      </c>
    </row>
    <row r="3873">
      <c r="A3873" s="16" t="n"/>
      <c r="C3873" s="13">
        <f>IF($B3873="","",IFERROR(INDEX(Produits!$B$2:$B$501,MATCH($B3873,Produits!$A$2:$A$501,0)),"Référence inconnue"))</f>
        <v/>
      </c>
    </row>
    <row r="3874">
      <c r="A3874" s="16" t="n"/>
      <c r="C3874" s="13">
        <f>IF($B3874="","",IFERROR(INDEX(Produits!$B$2:$B$501,MATCH($B3874,Produits!$A$2:$A$501,0)),"Référence inconnue"))</f>
        <v/>
      </c>
    </row>
    <row r="3875">
      <c r="A3875" s="16" t="n"/>
      <c r="C3875" s="13">
        <f>IF($B3875="","",IFERROR(INDEX(Produits!$B$2:$B$501,MATCH($B3875,Produits!$A$2:$A$501,0)),"Référence inconnue"))</f>
        <v/>
      </c>
    </row>
    <row r="3876">
      <c r="A3876" s="16" t="n"/>
      <c r="C3876" s="13">
        <f>IF($B3876="","",IFERROR(INDEX(Produits!$B$2:$B$501,MATCH($B3876,Produits!$A$2:$A$501,0)),"Référence inconnue"))</f>
        <v/>
      </c>
    </row>
    <row r="3877">
      <c r="A3877" s="16" t="n"/>
      <c r="C3877" s="13">
        <f>IF($B3877="","",IFERROR(INDEX(Produits!$B$2:$B$501,MATCH($B3877,Produits!$A$2:$A$501,0)),"Référence inconnue"))</f>
        <v/>
      </c>
    </row>
    <row r="3878">
      <c r="A3878" s="16" t="n"/>
      <c r="C3878" s="13">
        <f>IF($B3878="","",IFERROR(INDEX(Produits!$B$2:$B$501,MATCH($B3878,Produits!$A$2:$A$501,0)),"Référence inconnue"))</f>
        <v/>
      </c>
    </row>
    <row r="3879">
      <c r="A3879" s="16" t="n"/>
      <c r="C3879" s="13">
        <f>IF($B3879="","",IFERROR(INDEX(Produits!$B$2:$B$501,MATCH($B3879,Produits!$A$2:$A$501,0)),"Référence inconnue"))</f>
        <v/>
      </c>
    </row>
    <row r="3880">
      <c r="A3880" s="16" t="n"/>
      <c r="C3880" s="13">
        <f>IF($B3880="","",IFERROR(INDEX(Produits!$B$2:$B$501,MATCH($B3880,Produits!$A$2:$A$501,0)),"Référence inconnue"))</f>
        <v/>
      </c>
    </row>
    <row r="3881">
      <c r="A3881" s="16" t="n"/>
      <c r="C3881" s="13">
        <f>IF($B3881="","",IFERROR(INDEX(Produits!$B$2:$B$501,MATCH($B3881,Produits!$A$2:$A$501,0)),"Référence inconnue"))</f>
        <v/>
      </c>
    </row>
    <row r="3882">
      <c r="A3882" s="16" t="n"/>
      <c r="C3882" s="13">
        <f>IF($B3882="","",IFERROR(INDEX(Produits!$B$2:$B$501,MATCH($B3882,Produits!$A$2:$A$501,0)),"Référence inconnue"))</f>
        <v/>
      </c>
    </row>
    <row r="3883">
      <c r="A3883" s="16" t="n"/>
      <c r="C3883" s="13">
        <f>IF($B3883="","",IFERROR(INDEX(Produits!$B$2:$B$501,MATCH($B3883,Produits!$A$2:$A$501,0)),"Référence inconnue"))</f>
        <v/>
      </c>
    </row>
    <row r="3884">
      <c r="A3884" s="16" t="n"/>
      <c r="C3884" s="13">
        <f>IF($B3884="","",IFERROR(INDEX(Produits!$B$2:$B$501,MATCH($B3884,Produits!$A$2:$A$501,0)),"Référence inconnue"))</f>
        <v/>
      </c>
    </row>
    <row r="3885">
      <c r="A3885" s="16" t="n"/>
      <c r="C3885" s="13">
        <f>IF($B3885="","",IFERROR(INDEX(Produits!$B$2:$B$501,MATCH($B3885,Produits!$A$2:$A$501,0)),"Référence inconnue"))</f>
        <v/>
      </c>
    </row>
    <row r="3886">
      <c r="A3886" s="16" t="n"/>
      <c r="C3886" s="13">
        <f>IF($B3886="","",IFERROR(INDEX(Produits!$B$2:$B$501,MATCH($B3886,Produits!$A$2:$A$501,0)),"Référence inconnue"))</f>
        <v/>
      </c>
    </row>
    <row r="3887">
      <c r="A3887" s="16" t="n"/>
      <c r="C3887" s="13">
        <f>IF($B3887="","",IFERROR(INDEX(Produits!$B$2:$B$501,MATCH($B3887,Produits!$A$2:$A$501,0)),"Référence inconnue"))</f>
        <v/>
      </c>
    </row>
    <row r="3888">
      <c r="A3888" s="16" t="n"/>
      <c r="C3888" s="13">
        <f>IF($B3888="","",IFERROR(INDEX(Produits!$B$2:$B$501,MATCH($B3888,Produits!$A$2:$A$501,0)),"Référence inconnue"))</f>
        <v/>
      </c>
    </row>
    <row r="3889">
      <c r="A3889" s="16" t="n"/>
      <c r="C3889" s="13">
        <f>IF($B3889="","",IFERROR(INDEX(Produits!$B$2:$B$501,MATCH($B3889,Produits!$A$2:$A$501,0)),"Référence inconnue"))</f>
        <v/>
      </c>
    </row>
    <row r="3890">
      <c r="A3890" s="16" t="n"/>
      <c r="C3890" s="13">
        <f>IF($B3890="","",IFERROR(INDEX(Produits!$B$2:$B$501,MATCH($B3890,Produits!$A$2:$A$501,0)),"Référence inconnue"))</f>
        <v/>
      </c>
    </row>
    <row r="3891">
      <c r="A3891" s="16" t="n"/>
      <c r="C3891" s="13">
        <f>IF($B3891="","",IFERROR(INDEX(Produits!$B$2:$B$501,MATCH($B3891,Produits!$A$2:$A$501,0)),"Référence inconnue"))</f>
        <v/>
      </c>
    </row>
    <row r="3892">
      <c r="A3892" s="16" t="n"/>
      <c r="C3892" s="13">
        <f>IF($B3892="","",IFERROR(INDEX(Produits!$B$2:$B$501,MATCH($B3892,Produits!$A$2:$A$501,0)),"Référence inconnue"))</f>
        <v/>
      </c>
    </row>
    <row r="3893">
      <c r="A3893" s="16" t="n"/>
      <c r="C3893" s="13">
        <f>IF($B3893="","",IFERROR(INDEX(Produits!$B$2:$B$501,MATCH($B3893,Produits!$A$2:$A$501,0)),"Référence inconnue"))</f>
        <v/>
      </c>
    </row>
    <row r="3894">
      <c r="A3894" s="16" t="n"/>
      <c r="C3894" s="13">
        <f>IF($B3894="","",IFERROR(INDEX(Produits!$B$2:$B$501,MATCH($B3894,Produits!$A$2:$A$501,0)),"Référence inconnue"))</f>
        <v/>
      </c>
    </row>
    <row r="3895">
      <c r="A3895" s="16" t="n"/>
      <c r="C3895" s="13">
        <f>IF($B3895="","",IFERROR(INDEX(Produits!$B$2:$B$501,MATCH($B3895,Produits!$A$2:$A$501,0)),"Référence inconnue"))</f>
        <v/>
      </c>
    </row>
    <row r="3896">
      <c r="A3896" s="16" t="n"/>
      <c r="C3896" s="13">
        <f>IF($B3896="","",IFERROR(INDEX(Produits!$B$2:$B$501,MATCH($B3896,Produits!$A$2:$A$501,0)),"Référence inconnue"))</f>
        <v/>
      </c>
    </row>
    <row r="3897">
      <c r="A3897" s="16" t="n"/>
      <c r="C3897" s="13">
        <f>IF($B3897="","",IFERROR(INDEX(Produits!$B$2:$B$501,MATCH($B3897,Produits!$A$2:$A$501,0)),"Référence inconnue"))</f>
        <v/>
      </c>
    </row>
    <row r="3898">
      <c r="A3898" s="16" t="n"/>
      <c r="C3898" s="13">
        <f>IF($B3898="","",IFERROR(INDEX(Produits!$B$2:$B$501,MATCH($B3898,Produits!$A$2:$A$501,0)),"Référence inconnue"))</f>
        <v/>
      </c>
    </row>
    <row r="3899">
      <c r="A3899" s="16" t="n"/>
      <c r="C3899" s="13">
        <f>IF($B3899="","",IFERROR(INDEX(Produits!$B$2:$B$501,MATCH($B3899,Produits!$A$2:$A$501,0)),"Référence inconnue"))</f>
        <v/>
      </c>
    </row>
    <row r="3900">
      <c r="A3900" s="16" t="n"/>
      <c r="C3900" s="13">
        <f>IF($B3900="","",IFERROR(INDEX(Produits!$B$2:$B$501,MATCH($B3900,Produits!$A$2:$A$501,0)),"Référence inconnue"))</f>
        <v/>
      </c>
    </row>
    <row r="3901">
      <c r="A3901" s="16" t="n"/>
      <c r="C3901" s="13">
        <f>IF($B3901="","",IFERROR(INDEX(Produits!$B$2:$B$501,MATCH($B3901,Produits!$A$2:$A$501,0)),"Référence inconnue"))</f>
        <v/>
      </c>
    </row>
    <row r="3902">
      <c r="A3902" s="16" t="n"/>
      <c r="C3902" s="13">
        <f>IF($B3902="","",IFERROR(INDEX(Produits!$B$2:$B$501,MATCH($B3902,Produits!$A$2:$A$501,0)),"Référence inconnue"))</f>
        <v/>
      </c>
    </row>
    <row r="3903">
      <c r="A3903" s="16" t="n"/>
      <c r="C3903" s="13">
        <f>IF($B3903="","",IFERROR(INDEX(Produits!$B$2:$B$501,MATCH($B3903,Produits!$A$2:$A$501,0)),"Référence inconnue"))</f>
        <v/>
      </c>
    </row>
    <row r="3904">
      <c r="A3904" s="16" t="n"/>
      <c r="C3904" s="13">
        <f>IF($B3904="","",IFERROR(INDEX(Produits!$B$2:$B$501,MATCH($B3904,Produits!$A$2:$A$501,0)),"Référence inconnue"))</f>
        <v/>
      </c>
    </row>
    <row r="3905">
      <c r="A3905" s="16" t="n"/>
      <c r="C3905" s="13">
        <f>IF($B3905="","",IFERROR(INDEX(Produits!$B$2:$B$501,MATCH($B3905,Produits!$A$2:$A$501,0)),"Référence inconnue"))</f>
        <v/>
      </c>
    </row>
    <row r="3906">
      <c r="A3906" s="16" t="n"/>
      <c r="C3906" s="13">
        <f>IF($B3906="","",IFERROR(INDEX(Produits!$B$2:$B$501,MATCH($B3906,Produits!$A$2:$A$501,0)),"Référence inconnue"))</f>
        <v/>
      </c>
    </row>
    <row r="3907">
      <c r="A3907" s="16" t="n"/>
      <c r="C3907" s="13">
        <f>IF($B3907="","",IFERROR(INDEX(Produits!$B$2:$B$501,MATCH($B3907,Produits!$A$2:$A$501,0)),"Référence inconnue"))</f>
        <v/>
      </c>
    </row>
    <row r="3908">
      <c r="A3908" s="16" t="n"/>
      <c r="C3908" s="13">
        <f>IF($B3908="","",IFERROR(INDEX(Produits!$B$2:$B$501,MATCH($B3908,Produits!$A$2:$A$501,0)),"Référence inconnue"))</f>
        <v/>
      </c>
    </row>
    <row r="3909">
      <c r="A3909" s="16" t="n"/>
      <c r="C3909" s="13">
        <f>IF($B3909="","",IFERROR(INDEX(Produits!$B$2:$B$501,MATCH($B3909,Produits!$A$2:$A$501,0)),"Référence inconnue"))</f>
        <v/>
      </c>
    </row>
    <row r="3910">
      <c r="A3910" s="16" t="n"/>
      <c r="C3910" s="13">
        <f>IF($B3910="","",IFERROR(INDEX(Produits!$B$2:$B$501,MATCH($B3910,Produits!$A$2:$A$501,0)),"Référence inconnue"))</f>
        <v/>
      </c>
    </row>
    <row r="3911">
      <c r="A3911" s="16" t="n"/>
      <c r="C3911" s="13">
        <f>IF($B3911="","",IFERROR(INDEX(Produits!$B$2:$B$501,MATCH($B3911,Produits!$A$2:$A$501,0)),"Référence inconnue"))</f>
        <v/>
      </c>
    </row>
    <row r="3912">
      <c r="A3912" s="16" t="n"/>
      <c r="C3912" s="13">
        <f>IF($B3912="","",IFERROR(INDEX(Produits!$B$2:$B$501,MATCH($B3912,Produits!$A$2:$A$501,0)),"Référence inconnue"))</f>
        <v/>
      </c>
    </row>
    <row r="3913">
      <c r="A3913" s="16" t="n"/>
      <c r="C3913" s="13">
        <f>IF($B3913="","",IFERROR(INDEX(Produits!$B$2:$B$501,MATCH($B3913,Produits!$A$2:$A$501,0)),"Référence inconnue"))</f>
        <v/>
      </c>
    </row>
    <row r="3914">
      <c r="A3914" s="16" t="n"/>
      <c r="C3914" s="13">
        <f>IF($B3914="","",IFERROR(INDEX(Produits!$B$2:$B$501,MATCH($B3914,Produits!$A$2:$A$501,0)),"Référence inconnue"))</f>
        <v/>
      </c>
    </row>
    <row r="3915">
      <c r="A3915" s="16" t="n"/>
      <c r="C3915" s="13">
        <f>IF($B3915="","",IFERROR(INDEX(Produits!$B$2:$B$501,MATCH($B3915,Produits!$A$2:$A$501,0)),"Référence inconnue"))</f>
        <v/>
      </c>
    </row>
    <row r="3916">
      <c r="A3916" s="16" t="n"/>
      <c r="C3916" s="13">
        <f>IF($B3916="","",IFERROR(INDEX(Produits!$B$2:$B$501,MATCH($B3916,Produits!$A$2:$A$501,0)),"Référence inconnue"))</f>
        <v/>
      </c>
    </row>
    <row r="3917">
      <c r="A3917" s="16" t="n"/>
      <c r="C3917" s="13">
        <f>IF($B3917="","",IFERROR(INDEX(Produits!$B$2:$B$501,MATCH($B3917,Produits!$A$2:$A$501,0)),"Référence inconnue"))</f>
        <v/>
      </c>
    </row>
    <row r="3918">
      <c r="A3918" s="16" t="n"/>
      <c r="C3918" s="13">
        <f>IF($B3918="","",IFERROR(INDEX(Produits!$B$2:$B$501,MATCH($B3918,Produits!$A$2:$A$501,0)),"Référence inconnue"))</f>
        <v/>
      </c>
    </row>
    <row r="3919">
      <c r="A3919" s="16" t="n"/>
      <c r="C3919" s="13">
        <f>IF($B3919="","",IFERROR(INDEX(Produits!$B$2:$B$501,MATCH($B3919,Produits!$A$2:$A$501,0)),"Référence inconnue"))</f>
        <v/>
      </c>
    </row>
    <row r="3920">
      <c r="A3920" s="16" t="n"/>
      <c r="C3920" s="13">
        <f>IF($B3920="","",IFERROR(INDEX(Produits!$B$2:$B$501,MATCH($B3920,Produits!$A$2:$A$501,0)),"Référence inconnue"))</f>
        <v/>
      </c>
    </row>
    <row r="3921">
      <c r="A3921" s="16" t="n"/>
      <c r="C3921" s="13">
        <f>IF($B3921="","",IFERROR(INDEX(Produits!$B$2:$B$501,MATCH($B3921,Produits!$A$2:$A$501,0)),"Référence inconnue"))</f>
        <v/>
      </c>
    </row>
    <row r="3922">
      <c r="A3922" s="16" t="n"/>
      <c r="C3922" s="13">
        <f>IF($B3922="","",IFERROR(INDEX(Produits!$B$2:$B$501,MATCH($B3922,Produits!$A$2:$A$501,0)),"Référence inconnue"))</f>
        <v/>
      </c>
    </row>
    <row r="3923">
      <c r="A3923" s="16" t="n"/>
      <c r="C3923" s="13">
        <f>IF($B3923="","",IFERROR(INDEX(Produits!$B$2:$B$501,MATCH($B3923,Produits!$A$2:$A$501,0)),"Référence inconnue"))</f>
        <v/>
      </c>
    </row>
    <row r="3924">
      <c r="A3924" s="16" t="n"/>
      <c r="C3924" s="13">
        <f>IF($B3924="","",IFERROR(INDEX(Produits!$B$2:$B$501,MATCH($B3924,Produits!$A$2:$A$501,0)),"Référence inconnue"))</f>
        <v/>
      </c>
    </row>
    <row r="3925">
      <c r="A3925" s="16" t="n"/>
      <c r="C3925" s="13">
        <f>IF($B3925="","",IFERROR(INDEX(Produits!$B$2:$B$501,MATCH($B3925,Produits!$A$2:$A$501,0)),"Référence inconnue"))</f>
        <v/>
      </c>
    </row>
    <row r="3926">
      <c r="A3926" s="16" t="n"/>
      <c r="C3926" s="13">
        <f>IF($B3926="","",IFERROR(INDEX(Produits!$B$2:$B$501,MATCH($B3926,Produits!$A$2:$A$501,0)),"Référence inconnue"))</f>
        <v/>
      </c>
    </row>
    <row r="3927">
      <c r="A3927" s="16" t="n"/>
      <c r="C3927" s="13">
        <f>IF($B3927="","",IFERROR(INDEX(Produits!$B$2:$B$501,MATCH($B3927,Produits!$A$2:$A$501,0)),"Référence inconnue"))</f>
        <v/>
      </c>
    </row>
    <row r="3928">
      <c r="A3928" s="16" t="n"/>
      <c r="C3928" s="13">
        <f>IF($B3928="","",IFERROR(INDEX(Produits!$B$2:$B$501,MATCH($B3928,Produits!$A$2:$A$501,0)),"Référence inconnue"))</f>
        <v/>
      </c>
    </row>
    <row r="3929">
      <c r="A3929" s="16" t="n"/>
      <c r="C3929" s="13">
        <f>IF($B3929="","",IFERROR(INDEX(Produits!$B$2:$B$501,MATCH($B3929,Produits!$A$2:$A$501,0)),"Référence inconnue"))</f>
        <v/>
      </c>
    </row>
    <row r="3930">
      <c r="A3930" s="16" t="n"/>
      <c r="C3930" s="13">
        <f>IF($B3930="","",IFERROR(INDEX(Produits!$B$2:$B$501,MATCH($B3930,Produits!$A$2:$A$501,0)),"Référence inconnue"))</f>
        <v/>
      </c>
    </row>
    <row r="3931">
      <c r="A3931" s="16" t="n"/>
      <c r="C3931" s="13">
        <f>IF($B3931="","",IFERROR(INDEX(Produits!$B$2:$B$501,MATCH($B3931,Produits!$A$2:$A$501,0)),"Référence inconnue"))</f>
        <v/>
      </c>
    </row>
    <row r="3932">
      <c r="A3932" s="16" t="n"/>
      <c r="C3932" s="13">
        <f>IF($B3932="","",IFERROR(INDEX(Produits!$B$2:$B$501,MATCH($B3932,Produits!$A$2:$A$501,0)),"Référence inconnue"))</f>
        <v/>
      </c>
    </row>
    <row r="3933">
      <c r="A3933" s="16" t="n"/>
      <c r="C3933" s="13">
        <f>IF($B3933="","",IFERROR(INDEX(Produits!$B$2:$B$501,MATCH($B3933,Produits!$A$2:$A$501,0)),"Référence inconnue"))</f>
        <v/>
      </c>
    </row>
    <row r="3934">
      <c r="A3934" s="16" t="n"/>
      <c r="C3934" s="13">
        <f>IF($B3934="","",IFERROR(INDEX(Produits!$B$2:$B$501,MATCH($B3934,Produits!$A$2:$A$501,0)),"Référence inconnue"))</f>
        <v/>
      </c>
    </row>
    <row r="3935">
      <c r="A3935" s="16" t="n"/>
      <c r="C3935" s="13">
        <f>IF($B3935="","",IFERROR(INDEX(Produits!$B$2:$B$501,MATCH($B3935,Produits!$A$2:$A$501,0)),"Référence inconnue"))</f>
        <v/>
      </c>
    </row>
    <row r="3936">
      <c r="A3936" s="16" t="n"/>
      <c r="C3936" s="13">
        <f>IF($B3936="","",IFERROR(INDEX(Produits!$B$2:$B$501,MATCH($B3936,Produits!$A$2:$A$501,0)),"Référence inconnue"))</f>
        <v/>
      </c>
    </row>
    <row r="3937">
      <c r="A3937" s="16" t="n"/>
      <c r="C3937" s="13">
        <f>IF($B3937="","",IFERROR(INDEX(Produits!$B$2:$B$501,MATCH($B3937,Produits!$A$2:$A$501,0)),"Référence inconnue"))</f>
        <v/>
      </c>
    </row>
    <row r="3938">
      <c r="A3938" s="16" t="n"/>
      <c r="C3938" s="13">
        <f>IF($B3938="","",IFERROR(INDEX(Produits!$B$2:$B$501,MATCH($B3938,Produits!$A$2:$A$501,0)),"Référence inconnue"))</f>
        <v/>
      </c>
    </row>
    <row r="3939">
      <c r="A3939" s="16" t="n"/>
      <c r="C3939" s="13">
        <f>IF($B3939="","",IFERROR(INDEX(Produits!$B$2:$B$501,MATCH($B3939,Produits!$A$2:$A$501,0)),"Référence inconnue"))</f>
        <v/>
      </c>
    </row>
    <row r="3940">
      <c r="A3940" s="16" t="n"/>
      <c r="C3940" s="13">
        <f>IF($B3940="","",IFERROR(INDEX(Produits!$B$2:$B$501,MATCH($B3940,Produits!$A$2:$A$501,0)),"Référence inconnue"))</f>
        <v/>
      </c>
    </row>
    <row r="3941">
      <c r="A3941" s="16" t="n"/>
      <c r="C3941" s="13">
        <f>IF($B3941="","",IFERROR(INDEX(Produits!$B$2:$B$501,MATCH($B3941,Produits!$A$2:$A$501,0)),"Référence inconnue"))</f>
        <v/>
      </c>
    </row>
    <row r="3942">
      <c r="A3942" s="16" t="n"/>
      <c r="C3942" s="13">
        <f>IF($B3942="","",IFERROR(INDEX(Produits!$B$2:$B$501,MATCH($B3942,Produits!$A$2:$A$501,0)),"Référence inconnue"))</f>
        <v/>
      </c>
    </row>
    <row r="3943">
      <c r="A3943" s="16" t="n"/>
      <c r="C3943" s="13">
        <f>IF($B3943="","",IFERROR(INDEX(Produits!$B$2:$B$501,MATCH($B3943,Produits!$A$2:$A$501,0)),"Référence inconnue"))</f>
        <v/>
      </c>
    </row>
    <row r="3944">
      <c r="A3944" s="16" t="n"/>
      <c r="C3944" s="13">
        <f>IF($B3944="","",IFERROR(INDEX(Produits!$B$2:$B$501,MATCH($B3944,Produits!$A$2:$A$501,0)),"Référence inconnue"))</f>
        <v/>
      </c>
    </row>
    <row r="3945">
      <c r="A3945" s="16" t="n"/>
      <c r="C3945" s="13">
        <f>IF($B3945="","",IFERROR(INDEX(Produits!$B$2:$B$501,MATCH($B3945,Produits!$A$2:$A$501,0)),"Référence inconnue"))</f>
        <v/>
      </c>
    </row>
    <row r="3946">
      <c r="A3946" s="16" t="n"/>
      <c r="C3946" s="13">
        <f>IF($B3946="","",IFERROR(INDEX(Produits!$B$2:$B$501,MATCH($B3946,Produits!$A$2:$A$501,0)),"Référence inconnue"))</f>
        <v/>
      </c>
    </row>
    <row r="3947">
      <c r="A3947" s="16" t="n"/>
      <c r="C3947" s="13">
        <f>IF($B3947="","",IFERROR(INDEX(Produits!$B$2:$B$501,MATCH($B3947,Produits!$A$2:$A$501,0)),"Référence inconnue"))</f>
        <v/>
      </c>
    </row>
    <row r="3948">
      <c r="A3948" s="16" t="n"/>
      <c r="C3948" s="13">
        <f>IF($B3948="","",IFERROR(INDEX(Produits!$B$2:$B$501,MATCH($B3948,Produits!$A$2:$A$501,0)),"Référence inconnue"))</f>
        <v/>
      </c>
    </row>
    <row r="3949">
      <c r="A3949" s="16" t="n"/>
      <c r="C3949" s="13">
        <f>IF($B3949="","",IFERROR(INDEX(Produits!$B$2:$B$501,MATCH($B3949,Produits!$A$2:$A$501,0)),"Référence inconnue"))</f>
        <v/>
      </c>
    </row>
    <row r="3950">
      <c r="A3950" s="16" t="n"/>
      <c r="C3950" s="13">
        <f>IF($B3950="","",IFERROR(INDEX(Produits!$B$2:$B$501,MATCH($B3950,Produits!$A$2:$A$501,0)),"Référence inconnue"))</f>
        <v/>
      </c>
    </row>
    <row r="3951">
      <c r="A3951" s="16" t="n"/>
      <c r="C3951" s="13">
        <f>IF($B3951="","",IFERROR(INDEX(Produits!$B$2:$B$501,MATCH($B3951,Produits!$A$2:$A$501,0)),"Référence inconnue"))</f>
        <v/>
      </c>
    </row>
    <row r="3952">
      <c r="A3952" s="16" t="n"/>
      <c r="C3952" s="13">
        <f>IF($B3952="","",IFERROR(INDEX(Produits!$B$2:$B$501,MATCH($B3952,Produits!$A$2:$A$501,0)),"Référence inconnue"))</f>
        <v/>
      </c>
    </row>
    <row r="3953">
      <c r="A3953" s="16" t="n"/>
      <c r="C3953" s="13">
        <f>IF($B3953="","",IFERROR(INDEX(Produits!$B$2:$B$501,MATCH($B3953,Produits!$A$2:$A$501,0)),"Référence inconnue"))</f>
        <v/>
      </c>
    </row>
    <row r="3954">
      <c r="A3954" s="16" t="n"/>
      <c r="C3954" s="13">
        <f>IF($B3954="","",IFERROR(INDEX(Produits!$B$2:$B$501,MATCH($B3954,Produits!$A$2:$A$501,0)),"Référence inconnue"))</f>
        <v/>
      </c>
    </row>
    <row r="3955">
      <c r="A3955" s="16" t="n"/>
      <c r="C3955" s="13">
        <f>IF($B3955="","",IFERROR(INDEX(Produits!$B$2:$B$501,MATCH($B3955,Produits!$A$2:$A$501,0)),"Référence inconnue"))</f>
        <v/>
      </c>
    </row>
    <row r="3956">
      <c r="A3956" s="16" t="n"/>
      <c r="C3956" s="13">
        <f>IF($B3956="","",IFERROR(INDEX(Produits!$B$2:$B$501,MATCH($B3956,Produits!$A$2:$A$501,0)),"Référence inconnue"))</f>
        <v/>
      </c>
    </row>
    <row r="3957">
      <c r="A3957" s="16" t="n"/>
      <c r="C3957" s="13">
        <f>IF($B3957="","",IFERROR(INDEX(Produits!$B$2:$B$501,MATCH($B3957,Produits!$A$2:$A$501,0)),"Référence inconnue"))</f>
        <v/>
      </c>
    </row>
    <row r="3958">
      <c r="A3958" s="16" t="n"/>
      <c r="C3958" s="13">
        <f>IF($B3958="","",IFERROR(INDEX(Produits!$B$2:$B$501,MATCH($B3958,Produits!$A$2:$A$501,0)),"Référence inconnue"))</f>
        <v/>
      </c>
    </row>
    <row r="3959">
      <c r="A3959" s="16" t="n"/>
      <c r="C3959" s="13">
        <f>IF($B3959="","",IFERROR(INDEX(Produits!$B$2:$B$501,MATCH($B3959,Produits!$A$2:$A$501,0)),"Référence inconnue"))</f>
        <v/>
      </c>
    </row>
    <row r="3960">
      <c r="A3960" s="16" t="n"/>
      <c r="C3960" s="13">
        <f>IF($B3960="","",IFERROR(INDEX(Produits!$B$2:$B$501,MATCH($B3960,Produits!$A$2:$A$501,0)),"Référence inconnue"))</f>
        <v/>
      </c>
    </row>
    <row r="3961">
      <c r="A3961" s="16" t="n"/>
      <c r="C3961" s="13">
        <f>IF($B3961="","",IFERROR(INDEX(Produits!$B$2:$B$501,MATCH($B3961,Produits!$A$2:$A$501,0)),"Référence inconnue"))</f>
        <v/>
      </c>
    </row>
    <row r="3962">
      <c r="A3962" s="16" t="n"/>
      <c r="C3962" s="13">
        <f>IF($B3962="","",IFERROR(INDEX(Produits!$B$2:$B$501,MATCH($B3962,Produits!$A$2:$A$501,0)),"Référence inconnue"))</f>
        <v/>
      </c>
    </row>
    <row r="3963">
      <c r="A3963" s="16" t="n"/>
      <c r="C3963" s="13">
        <f>IF($B3963="","",IFERROR(INDEX(Produits!$B$2:$B$501,MATCH($B3963,Produits!$A$2:$A$501,0)),"Référence inconnue"))</f>
        <v/>
      </c>
    </row>
    <row r="3964">
      <c r="A3964" s="16" t="n"/>
      <c r="C3964" s="13">
        <f>IF($B3964="","",IFERROR(INDEX(Produits!$B$2:$B$501,MATCH($B3964,Produits!$A$2:$A$501,0)),"Référence inconnue"))</f>
        <v/>
      </c>
    </row>
    <row r="3965">
      <c r="A3965" s="16" t="n"/>
      <c r="C3965" s="13">
        <f>IF($B3965="","",IFERROR(INDEX(Produits!$B$2:$B$501,MATCH($B3965,Produits!$A$2:$A$501,0)),"Référence inconnue"))</f>
        <v/>
      </c>
    </row>
    <row r="3966">
      <c r="A3966" s="16" t="n"/>
      <c r="C3966" s="13">
        <f>IF($B3966="","",IFERROR(INDEX(Produits!$B$2:$B$501,MATCH($B3966,Produits!$A$2:$A$501,0)),"Référence inconnue"))</f>
        <v/>
      </c>
    </row>
    <row r="3967">
      <c r="A3967" s="16" t="n"/>
      <c r="C3967" s="13">
        <f>IF($B3967="","",IFERROR(INDEX(Produits!$B$2:$B$501,MATCH($B3967,Produits!$A$2:$A$501,0)),"Référence inconnue"))</f>
        <v/>
      </c>
    </row>
    <row r="3968">
      <c r="A3968" s="16" t="n"/>
      <c r="C3968" s="13">
        <f>IF($B3968="","",IFERROR(INDEX(Produits!$B$2:$B$501,MATCH($B3968,Produits!$A$2:$A$501,0)),"Référence inconnue"))</f>
        <v/>
      </c>
    </row>
    <row r="3969">
      <c r="A3969" s="16" t="n"/>
      <c r="C3969" s="13">
        <f>IF($B3969="","",IFERROR(INDEX(Produits!$B$2:$B$501,MATCH($B3969,Produits!$A$2:$A$501,0)),"Référence inconnue"))</f>
        <v/>
      </c>
    </row>
    <row r="3970">
      <c r="A3970" s="16" t="n"/>
      <c r="C3970" s="13">
        <f>IF($B3970="","",IFERROR(INDEX(Produits!$B$2:$B$501,MATCH($B3970,Produits!$A$2:$A$501,0)),"Référence inconnue"))</f>
        <v/>
      </c>
    </row>
    <row r="3971">
      <c r="A3971" s="16" t="n"/>
      <c r="C3971" s="13">
        <f>IF($B3971="","",IFERROR(INDEX(Produits!$B$2:$B$501,MATCH($B3971,Produits!$A$2:$A$501,0)),"Référence inconnue"))</f>
        <v/>
      </c>
    </row>
    <row r="3972">
      <c r="A3972" s="16" t="n"/>
      <c r="C3972" s="13">
        <f>IF($B3972="","",IFERROR(INDEX(Produits!$B$2:$B$501,MATCH($B3972,Produits!$A$2:$A$501,0)),"Référence inconnue"))</f>
        <v/>
      </c>
    </row>
    <row r="3973">
      <c r="A3973" s="16" t="n"/>
      <c r="C3973" s="13">
        <f>IF($B3973="","",IFERROR(INDEX(Produits!$B$2:$B$501,MATCH($B3973,Produits!$A$2:$A$501,0)),"Référence inconnue"))</f>
        <v/>
      </c>
    </row>
    <row r="3974">
      <c r="A3974" s="16" t="n"/>
      <c r="C3974" s="13">
        <f>IF($B3974="","",IFERROR(INDEX(Produits!$B$2:$B$501,MATCH($B3974,Produits!$A$2:$A$501,0)),"Référence inconnue"))</f>
        <v/>
      </c>
    </row>
    <row r="3975">
      <c r="A3975" s="16" t="n"/>
      <c r="C3975" s="13">
        <f>IF($B3975="","",IFERROR(INDEX(Produits!$B$2:$B$501,MATCH($B3975,Produits!$A$2:$A$501,0)),"Référence inconnue"))</f>
        <v/>
      </c>
    </row>
    <row r="3976">
      <c r="A3976" s="16" t="n"/>
      <c r="C3976" s="13">
        <f>IF($B3976="","",IFERROR(INDEX(Produits!$B$2:$B$501,MATCH($B3976,Produits!$A$2:$A$501,0)),"Référence inconnue"))</f>
        <v/>
      </c>
    </row>
    <row r="3977">
      <c r="A3977" s="16" t="n"/>
      <c r="C3977" s="13">
        <f>IF($B3977="","",IFERROR(INDEX(Produits!$B$2:$B$501,MATCH($B3977,Produits!$A$2:$A$501,0)),"Référence inconnue"))</f>
        <v/>
      </c>
    </row>
    <row r="3978">
      <c r="A3978" s="16" t="n"/>
      <c r="C3978" s="13">
        <f>IF($B3978="","",IFERROR(INDEX(Produits!$B$2:$B$501,MATCH($B3978,Produits!$A$2:$A$501,0)),"Référence inconnue"))</f>
        <v/>
      </c>
    </row>
    <row r="3979">
      <c r="A3979" s="16" t="n"/>
      <c r="C3979" s="13">
        <f>IF($B3979="","",IFERROR(INDEX(Produits!$B$2:$B$501,MATCH($B3979,Produits!$A$2:$A$501,0)),"Référence inconnue"))</f>
        <v/>
      </c>
    </row>
    <row r="3980">
      <c r="A3980" s="16" t="n"/>
      <c r="C3980" s="13">
        <f>IF($B3980="","",IFERROR(INDEX(Produits!$B$2:$B$501,MATCH($B3980,Produits!$A$2:$A$501,0)),"Référence inconnue"))</f>
        <v/>
      </c>
    </row>
    <row r="3981">
      <c r="A3981" s="16" t="n"/>
      <c r="C3981" s="13">
        <f>IF($B3981="","",IFERROR(INDEX(Produits!$B$2:$B$501,MATCH($B3981,Produits!$A$2:$A$501,0)),"Référence inconnue"))</f>
        <v/>
      </c>
    </row>
    <row r="3982">
      <c r="A3982" s="16" t="n"/>
      <c r="C3982" s="13">
        <f>IF($B3982="","",IFERROR(INDEX(Produits!$B$2:$B$501,MATCH($B3982,Produits!$A$2:$A$501,0)),"Référence inconnue"))</f>
        <v/>
      </c>
    </row>
    <row r="3983">
      <c r="A3983" s="16" t="n"/>
      <c r="C3983" s="13">
        <f>IF($B3983="","",IFERROR(INDEX(Produits!$B$2:$B$501,MATCH($B3983,Produits!$A$2:$A$501,0)),"Référence inconnue"))</f>
        <v/>
      </c>
    </row>
    <row r="3984">
      <c r="A3984" s="16" t="n"/>
      <c r="C3984" s="13">
        <f>IF($B3984="","",IFERROR(INDEX(Produits!$B$2:$B$501,MATCH($B3984,Produits!$A$2:$A$501,0)),"Référence inconnue"))</f>
        <v/>
      </c>
    </row>
    <row r="3985">
      <c r="A3985" s="16" t="n"/>
      <c r="C3985" s="13">
        <f>IF($B3985="","",IFERROR(INDEX(Produits!$B$2:$B$501,MATCH($B3985,Produits!$A$2:$A$501,0)),"Référence inconnue"))</f>
        <v/>
      </c>
    </row>
    <row r="3986">
      <c r="A3986" s="16" t="n"/>
      <c r="C3986" s="13">
        <f>IF($B3986="","",IFERROR(INDEX(Produits!$B$2:$B$501,MATCH($B3986,Produits!$A$2:$A$501,0)),"Référence inconnue"))</f>
        <v/>
      </c>
    </row>
    <row r="3987">
      <c r="A3987" s="16" t="n"/>
      <c r="C3987" s="13">
        <f>IF($B3987="","",IFERROR(INDEX(Produits!$B$2:$B$501,MATCH($B3987,Produits!$A$2:$A$501,0)),"Référence inconnue"))</f>
        <v/>
      </c>
    </row>
    <row r="3988">
      <c r="A3988" s="16" t="n"/>
      <c r="C3988" s="13">
        <f>IF($B3988="","",IFERROR(INDEX(Produits!$B$2:$B$501,MATCH($B3988,Produits!$A$2:$A$501,0)),"Référence inconnue"))</f>
        <v/>
      </c>
    </row>
    <row r="3989">
      <c r="A3989" s="16" t="n"/>
      <c r="C3989" s="13">
        <f>IF($B3989="","",IFERROR(INDEX(Produits!$B$2:$B$501,MATCH($B3989,Produits!$A$2:$A$501,0)),"Référence inconnue"))</f>
        <v/>
      </c>
    </row>
    <row r="3990">
      <c r="A3990" s="16" t="n"/>
      <c r="C3990" s="13">
        <f>IF($B3990="","",IFERROR(INDEX(Produits!$B$2:$B$501,MATCH($B3990,Produits!$A$2:$A$501,0)),"Référence inconnue"))</f>
        <v/>
      </c>
    </row>
    <row r="3991">
      <c r="A3991" s="16" t="n"/>
      <c r="C3991" s="13">
        <f>IF($B3991="","",IFERROR(INDEX(Produits!$B$2:$B$501,MATCH($B3991,Produits!$A$2:$A$501,0)),"Référence inconnue"))</f>
        <v/>
      </c>
    </row>
    <row r="3992">
      <c r="A3992" s="16" t="n"/>
      <c r="C3992" s="13">
        <f>IF($B3992="","",IFERROR(INDEX(Produits!$B$2:$B$501,MATCH($B3992,Produits!$A$2:$A$501,0)),"Référence inconnue"))</f>
        <v/>
      </c>
    </row>
    <row r="3993">
      <c r="A3993" s="16" t="n"/>
      <c r="C3993" s="13">
        <f>IF($B3993="","",IFERROR(INDEX(Produits!$B$2:$B$501,MATCH($B3993,Produits!$A$2:$A$501,0)),"Référence inconnue"))</f>
        <v/>
      </c>
    </row>
    <row r="3994">
      <c r="A3994" s="16" t="n"/>
      <c r="C3994" s="13">
        <f>IF($B3994="","",IFERROR(INDEX(Produits!$B$2:$B$501,MATCH($B3994,Produits!$A$2:$A$501,0)),"Référence inconnue"))</f>
        <v/>
      </c>
    </row>
    <row r="3995">
      <c r="A3995" s="16" t="n"/>
      <c r="C3995" s="13">
        <f>IF($B3995="","",IFERROR(INDEX(Produits!$B$2:$B$501,MATCH($B3995,Produits!$A$2:$A$501,0)),"Référence inconnue"))</f>
        <v/>
      </c>
    </row>
    <row r="3996">
      <c r="A3996" s="16" t="n"/>
      <c r="C3996" s="13">
        <f>IF($B3996="","",IFERROR(INDEX(Produits!$B$2:$B$501,MATCH($B3996,Produits!$A$2:$A$501,0)),"Référence inconnue"))</f>
        <v/>
      </c>
    </row>
    <row r="3997">
      <c r="A3997" s="16" t="n"/>
      <c r="C3997" s="13">
        <f>IF($B3997="","",IFERROR(INDEX(Produits!$B$2:$B$501,MATCH($B3997,Produits!$A$2:$A$501,0)),"Référence inconnue"))</f>
        <v/>
      </c>
    </row>
    <row r="3998">
      <c r="A3998" s="16" t="n"/>
      <c r="C3998" s="13">
        <f>IF($B3998="","",IFERROR(INDEX(Produits!$B$2:$B$501,MATCH($B3998,Produits!$A$2:$A$501,0)),"Référence inconnue"))</f>
        <v/>
      </c>
    </row>
    <row r="3999">
      <c r="A3999" s="16" t="n"/>
      <c r="C3999" s="13">
        <f>IF($B3999="","",IFERROR(INDEX(Produits!$B$2:$B$501,MATCH($B3999,Produits!$A$2:$A$501,0)),"Référence inconnue"))</f>
        <v/>
      </c>
    </row>
    <row r="4000">
      <c r="A4000" s="16" t="n"/>
      <c r="C4000" s="13">
        <f>IF($B4000="","",IFERROR(INDEX(Produits!$B$2:$B$501,MATCH($B4000,Produits!$A$2:$A$501,0)),"Référence inconnue"))</f>
        <v/>
      </c>
    </row>
    <row r="4001">
      <c r="A4001" s="16" t="n"/>
      <c r="C4001" s="13">
        <f>IF($B4001="","",IFERROR(INDEX(Produits!$B$2:$B$501,MATCH($B4001,Produits!$A$2:$A$501,0)),"Référence inconnue"))</f>
        <v/>
      </c>
    </row>
    <row r="4002">
      <c r="A4002" s="16" t="n"/>
      <c r="C4002" s="13">
        <f>IF($B4002="","",IFERROR(INDEX(Produits!$B$2:$B$501,MATCH($B4002,Produits!$A$2:$A$501,0)),"Référence inconnue"))</f>
        <v/>
      </c>
    </row>
    <row r="4003">
      <c r="A4003" s="16" t="n"/>
      <c r="C4003" s="13">
        <f>IF($B4003="","",IFERROR(INDEX(Produits!$B$2:$B$501,MATCH($B4003,Produits!$A$2:$A$501,0)),"Référence inconnue"))</f>
        <v/>
      </c>
    </row>
    <row r="4004">
      <c r="A4004" s="16" t="n"/>
      <c r="C4004" s="13">
        <f>IF($B4004="","",IFERROR(INDEX(Produits!$B$2:$B$501,MATCH($B4004,Produits!$A$2:$A$501,0)),"Référence inconnue"))</f>
        <v/>
      </c>
    </row>
    <row r="4005">
      <c r="A4005" s="16" t="n"/>
      <c r="C4005" s="13">
        <f>IF($B4005="","",IFERROR(INDEX(Produits!$B$2:$B$501,MATCH($B4005,Produits!$A$2:$A$501,0)),"Référence inconnue"))</f>
        <v/>
      </c>
    </row>
    <row r="4006">
      <c r="A4006" s="16" t="n"/>
      <c r="C4006" s="13">
        <f>IF($B4006="","",IFERROR(INDEX(Produits!$B$2:$B$501,MATCH($B4006,Produits!$A$2:$A$501,0)),"Référence inconnue"))</f>
        <v/>
      </c>
    </row>
    <row r="4007">
      <c r="A4007" s="16" t="n"/>
      <c r="C4007" s="13">
        <f>IF($B4007="","",IFERROR(INDEX(Produits!$B$2:$B$501,MATCH($B4007,Produits!$A$2:$A$501,0)),"Référence inconnue"))</f>
        <v/>
      </c>
    </row>
    <row r="4008">
      <c r="A4008" s="16" t="n"/>
      <c r="C4008" s="13">
        <f>IF($B4008="","",IFERROR(INDEX(Produits!$B$2:$B$501,MATCH($B4008,Produits!$A$2:$A$501,0)),"Référence inconnue"))</f>
        <v/>
      </c>
    </row>
    <row r="4009">
      <c r="A4009" s="16" t="n"/>
      <c r="C4009" s="13">
        <f>IF($B4009="","",IFERROR(INDEX(Produits!$B$2:$B$501,MATCH($B4009,Produits!$A$2:$A$501,0)),"Référence inconnue"))</f>
        <v/>
      </c>
    </row>
    <row r="4010">
      <c r="A4010" s="16" t="n"/>
      <c r="C4010" s="13">
        <f>IF($B4010="","",IFERROR(INDEX(Produits!$B$2:$B$501,MATCH($B4010,Produits!$A$2:$A$501,0)),"Référence inconnue"))</f>
        <v/>
      </c>
    </row>
    <row r="4011">
      <c r="A4011" s="16" t="n"/>
      <c r="C4011" s="13">
        <f>IF($B4011="","",IFERROR(INDEX(Produits!$B$2:$B$501,MATCH($B4011,Produits!$A$2:$A$501,0)),"Référence inconnue"))</f>
        <v/>
      </c>
    </row>
    <row r="4012">
      <c r="A4012" s="16" t="n"/>
      <c r="C4012" s="13">
        <f>IF($B4012="","",IFERROR(INDEX(Produits!$B$2:$B$501,MATCH($B4012,Produits!$A$2:$A$501,0)),"Référence inconnue"))</f>
        <v/>
      </c>
    </row>
    <row r="4013">
      <c r="A4013" s="16" t="n"/>
      <c r="C4013" s="13">
        <f>IF($B4013="","",IFERROR(INDEX(Produits!$B$2:$B$501,MATCH($B4013,Produits!$A$2:$A$501,0)),"Référence inconnue"))</f>
        <v/>
      </c>
    </row>
    <row r="4014">
      <c r="A4014" s="16" t="n"/>
      <c r="C4014" s="13">
        <f>IF($B4014="","",IFERROR(INDEX(Produits!$B$2:$B$501,MATCH($B4014,Produits!$A$2:$A$501,0)),"Référence inconnue"))</f>
        <v/>
      </c>
    </row>
    <row r="4015">
      <c r="A4015" s="16" t="n"/>
      <c r="C4015" s="13">
        <f>IF($B4015="","",IFERROR(INDEX(Produits!$B$2:$B$501,MATCH($B4015,Produits!$A$2:$A$501,0)),"Référence inconnue"))</f>
        <v/>
      </c>
    </row>
    <row r="4016">
      <c r="A4016" s="16" t="n"/>
      <c r="C4016" s="13">
        <f>IF($B4016="","",IFERROR(INDEX(Produits!$B$2:$B$501,MATCH($B4016,Produits!$A$2:$A$501,0)),"Référence inconnue"))</f>
        <v/>
      </c>
    </row>
    <row r="4017">
      <c r="A4017" s="16" t="n"/>
      <c r="C4017" s="13">
        <f>IF($B4017="","",IFERROR(INDEX(Produits!$B$2:$B$501,MATCH($B4017,Produits!$A$2:$A$501,0)),"Référence inconnue"))</f>
        <v/>
      </c>
    </row>
    <row r="4018">
      <c r="A4018" s="16" t="n"/>
      <c r="C4018" s="13">
        <f>IF($B4018="","",IFERROR(INDEX(Produits!$B$2:$B$501,MATCH($B4018,Produits!$A$2:$A$501,0)),"Référence inconnue"))</f>
        <v/>
      </c>
    </row>
    <row r="4019">
      <c r="A4019" s="16" t="n"/>
      <c r="C4019" s="13">
        <f>IF($B4019="","",IFERROR(INDEX(Produits!$B$2:$B$501,MATCH($B4019,Produits!$A$2:$A$501,0)),"Référence inconnue"))</f>
        <v/>
      </c>
    </row>
    <row r="4020">
      <c r="A4020" s="16" t="n"/>
      <c r="C4020" s="13">
        <f>IF($B4020="","",IFERROR(INDEX(Produits!$B$2:$B$501,MATCH($B4020,Produits!$A$2:$A$501,0)),"Référence inconnue"))</f>
        <v/>
      </c>
    </row>
    <row r="4021">
      <c r="A4021" s="16" t="n"/>
      <c r="C4021" s="13">
        <f>IF($B4021="","",IFERROR(INDEX(Produits!$B$2:$B$501,MATCH($B4021,Produits!$A$2:$A$501,0)),"Référence inconnue"))</f>
        <v/>
      </c>
    </row>
    <row r="4022">
      <c r="A4022" s="16" t="n"/>
      <c r="C4022" s="13">
        <f>IF($B4022="","",IFERROR(INDEX(Produits!$B$2:$B$501,MATCH($B4022,Produits!$A$2:$A$501,0)),"Référence inconnue"))</f>
        <v/>
      </c>
    </row>
    <row r="4023">
      <c r="A4023" s="16" t="n"/>
      <c r="C4023" s="13">
        <f>IF($B4023="","",IFERROR(INDEX(Produits!$B$2:$B$501,MATCH($B4023,Produits!$A$2:$A$501,0)),"Référence inconnue"))</f>
        <v/>
      </c>
    </row>
    <row r="4024">
      <c r="A4024" s="16" t="n"/>
      <c r="C4024" s="13">
        <f>IF($B4024="","",IFERROR(INDEX(Produits!$B$2:$B$501,MATCH($B4024,Produits!$A$2:$A$501,0)),"Référence inconnue"))</f>
        <v/>
      </c>
    </row>
    <row r="4025">
      <c r="A4025" s="16" t="n"/>
      <c r="C4025" s="13">
        <f>IF($B4025="","",IFERROR(INDEX(Produits!$B$2:$B$501,MATCH($B4025,Produits!$A$2:$A$501,0)),"Référence inconnue"))</f>
        <v/>
      </c>
    </row>
    <row r="4026">
      <c r="A4026" s="16" t="n"/>
      <c r="C4026" s="13">
        <f>IF($B4026="","",IFERROR(INDEX(Produits!$B$2:$B$501,MATCH($B4026,Produits!$A$2:$A$501,0)),"Référence inconnue"))</f>
        <v/>
      </c>
    </row>
    <row r="4027">
      <c r="A4027" s="16" t="n"/>
      <c r="C4027" s="13">
        <f>IF($B4027="","",IFERROR(INDEX(Produits!$B$2:$B$501,MATCH($B4027,Produits!$A$2:$A$501,0)),"Référence inconnue"))</f>
        <v/>
      </c>
    </row>
    <row r="4028">
      <c r="A4028" s="16" t="n"/>
      <c r="C4028" s="13">
        <f>IF($B4028="","",IFERROR(INDEX(Produits!$B$2:$B$501,MATCH($B4028,Produits!$A$2:$A$501,0)),"Référence inconnue"))</f>
        <v/>
      </c>
    </row>
    <row r="4029">
      <c r="A4029" s="16" t="n"/>
      <c r="C4029" s="13">
        <f>IF($B4029="","",IFERROR(INDEX(Produits!$B$2:$B$501,MATCH($B4029,Produits!$A$2:$A$501,0)),"Référence inconnue"))</f>
        <v/>
      </c>
    </row>
    <row r="4030">
      <c r="A4030" s="16" t="n"/>
      <c r="C4030" s="13">
        <f>IF($B4030="","",IFERROR(INDEX(Produits!$B$2:$B$501,MATCH($B4030,Produits!$A$2:$A$501,0)),"Référence inconnue"))</f>
        <v/>
      </c>
    </row>
    <row r="4031">
      <c r="A4031" s="16" t="n"/>
      <c r="C4031" s="13">
        <f>IF($B4031="","",IFERROR(INDEX(Produits!$B$2:$B$501,MATCH($B4031,Produits!$A$2:$A$501,0)),"Référence inconnue"))</f>
        <v/>
      </c>
    </row>
    <row r="4032">
      <c r="A4032" s="16" t="n"/>
      <c r="C4032" s="13">
        <f>IF($B4032="","",IFERROR(INDEX(Produits!$B$2:$B$501,MATCH($B4032,Produits!$A$2:$A$501,0)),"Référence inconnue"))</f>
        <v/>
      </c>
    </row>
    <row r="4033">
      <c r="A4033" s="16" t="n"/>
      <c r="C4033" s="13">
        <f>IF($B4033="","",IFERROR(INDEX(Produits!$B$2:$B$501,MATCH($B4033,Produits!$A$2:$A$501,0)),"Référence inconnue"))</f>
        <v/>
      </c>
    </row>
    <row r="4034">
      <c r="A4034" s="16" t="n"/>
      <c r="C4034" s="13">
        <f>IF($B4034="","",IFERROR(INDEX(Produits!$B$2:$B$501,MATCH($B4034,Produits!$A$2:$A$501,0)),"Référence inconnue"))</f>
        <v/>
      </c>
    </row>
    <row r="4035">
      <c r="A4035" s="16" t="n"/>
      <c r="C4035" s="13">
        <f>IF($B4035="","",IFERROR(INDEX(Produits!$B$2:$B$501,MATCH($B4035,Produits!$A$2:$A$501,0)),"Référence inconnue"))</f>
        <v/>
      </c>
    </row>
    <row r="4036">
      <c r="A4036" s="16" t="n"/>
      <c r="C4036" s="13">
        <f>IF($B4036="","",IFERROR(INDEX(Produits!$B$2:$B$501,MATCH($B4036,Produits!$A$2:$A$501,0)),"Référence inconnue"))</f>
        <v/>
      </c>
    </row>
    <row r="4037">
      <c r="A4037" s="16" t="n"/>
      <c r="C4037" s="13">
        <f>IF($B4037="","",IFERROR(INDEX(Produits!$B$2:$B$501,MATCH($B4037,Produits!$A$2:$A$501,0)),"Référence inconnue"))</f>
        <v/>
      </c>
    </row>
    <row r="4038">
      <c r="A4038" s="16" t="n"/>
      <c r="C4038" s="13">
        <f>IF($B4038="","",IFERROR(INDEX(Produits!$B$2:$B$501,MATCH($B4038,Produits!$A$2:$A$501,0)),"Référence inconnue"))</f>
        <v/>
      </c>
    </row>
    <row r="4039">
      <c r="A4039" s="16" t="n"/>
      <c r="C4039" s="13">
        <f>IF($B4039="","",IFERROR(INDEX(Produits!$B$2:$B$501,MATCH($B4039,Produits!$A$2:$A$501,0)),"Référence inconnue"))</f>
        <v/>
      </c>
    </row>
    <row r="4040">
      <c r="A4040" s="16" t="n"/>
      <c r="C4040" s="13">
        <f>IF($B4040="","",IFERROR(INDEX(Produits!$B$2:$B$501,MATCH($B4040,Produits!$A$2:$A$501,0)),"Référence inconnue"))</f>
        <v/>
      </c>
    </row>
    <row r="4041">
      <c r="A4041" s="16" t="n"/>
      <c r="C4041" s="13">
        <f>IF($B4041="","",IFERROR(INDEX(Produits!$B$2:$B$501,MATCH($B4041,Produits!$A$2:$A$501,0)),"Référence inconnue"))</f>
        <v/>
      </c>
    </row>
    <row r="4042">
      <c r="A4042" s="16" t="n"/>
      <c r="C4042" s="13">
        <f>IF($B4042="","",IFERROR(INDEX(Produits!$B$2:$B$501,MATCH($B4042,Produits!$A$2:$A$501,0)),"Référence inconnue"))</f>
        <v/>
      </c>
    </row>
    <row r="4043">
      <c r="A4043" s="16" t="n"/>
      <c r="C4043" s="13">
        <f>IF($B4043="","",IFERROR(INDEX(Produits!$B$2:$B$501,MATCH($B4043,Produits!$A$2:$A$501,0)),"Référence inconnue"))</f>
        <v/>
      </c>
    </row>
    <row r="4044">
      <c r="A4044" s="16" t="n"/>
      <c r="C4044" s="13">
        <f>IF($B4044="","",IFERROR(INDEX(Produits!$B$2:$B$501,MATCH($B4044,Produits!$A$2:$A$501,0)),"Référence inconnue"))</f>
        <v/>
      </c>
    </row>
    <row r="4045">
      <c r="A4045" s="16" t="n"/>
      <c r="C4045" s="13">
        <f>IF($B4045="","",IFERROR(INDEX(Produits!$B$2:$B$501,MATCH($B4045,Produits!$A$2:$A$501,0)),"Référence inconnue"))</f>
        <v/>
      </c>
    </row>
    <row r="4046">
      <c r="A4046" s="16" t="n"/>
      <c r="C4046" s="13">
        <f>IF($B4046="","",IFERROR(INDEX(Produits!$B$2:$B$501,MATCH($B4046,Produits!$A$2:$A$501,0)),"Référence inconnue"))</f>
        <v/>
      </c>
    </row>
    <row r="4047">
      <c r="A4047" s="16" t="n"/>
      <c r="C4047" s="13">
        <f>IF($B4047="","",IFERROR(INDEX(Produits!$B$2:$B$501,MATCH($B4047,Produits!$A$2:$A$501,0)),"Référence inconnue"))</f>
        <v/>
      </c>
    </row>
    <row r="4048">
      <c r="A4048" s="16" t="n"/>
      <c r="C4048" s="13">
        <f>IF($B4048="","",IFERROR(INDEX(Produits!$B$2:$B$501,MATCH($B4048,Produits!$A$2:$A$501,0)),"Référence inconnue"))</f>
        <v/>
      </c>
    </row>
    <row r="4049">
      <c r="A4049" s="16" t="n"/>
      <c r="C4049" s="13">
        <f>IF($B4049="","",IFERROR(INDEX(Produits!$B$2:$B$501,MATCH($B4049,Produits!$A$2:$A$501,0)),"Référence inconnue"))</f>
        <v/>
      </c>
    </row>
    <row r="4050">
      <c r="A4050" s="16" t="n"/>
      <c r="C4050" s="13">
        <f>IF($B4050="","",IFERROR(INDEX(Produits!$B$2:$B$501,MATCH($B4050,Produits!$A$2:$A$501,0)),"Référence inconnue"))</f>
        <v/>
      </c>
    </row>
    <row r="4051">
      <c r="A4051" s="16" t="n"/>
      <c r="C4051" s="13">
        <f>IF($B4051="","",IFERROR(INDEX(Produits!$B$2:$B$501,MATCH($B4051,Produits!$A$2:$A$501,0)),"Référence inconnue"))</f>
        <v/>
      </c>
    </row>
    <row r="4052">
      <c r="A4052" s="16" t="n"/>
      <c r="C4052" s="13">
        <f>IF($B4052="","",IFERROR(INDEX(Produits!$B$2:$B$501,MATCH($B4052,Produits!$A$2:$A$501,0)),"Référence inconnue"))</f>
        <v/>
      </c>
    </row>
    <row r="4053">
      <c r="A4053" s="16" t="n"/>
      <c r="C4053" s="13">
        <f>IF($B4053="","",IFERROR(INDEX(Produits!$B$2:$B$501,MATCH($B4053,Produits!$A$2:$A$501,0)),"Référence inconnue"))</f>
        <v/>
      </c>
    </row>
    <row r="4054">
      <c r="A4054" s="16" t="n"/>
      <c r="C4054" s="13">
        <f>IF($B4054="","",IFERROR(INDEX(Produits!$B$2:$B$501,MATCH($B4054,Produits!$A$2:$A$501,0)),"Référence inconnue"))</f>
        <v/>
      </c>
    </row>
    <row r="4055">
      <c r="A4055" s="16" t="n"/>
      <c r="C4055" s="13">
        <f>IF($B4055="","",IFERROR(INDEX(Produits!$B$2:$B$501,MATCH($B4055,Produits!$A$2:$A$501,0)),"Référence inconnue"))</f>
        <v/>
      </c>
    </row>
    <row r="4056">
      <c r="A4056" s="16" t="n"/>
      <c r="C4056" s="13">
        <f>IF($B4056="","",IFERROR(INDEX(Produits!$B$2:$B$501,MATCH($B4056,Produits!$A$2:$A$501,0)),"Référence inconnue"))</f>
        <v/>
      </c>
    </row>
    <row r="4057">
      <c r="A4057" s="16" t="n"/>
      <c r="C4057" s="13">
        <f>IF($B4057="","",IFERROR(INDEX(Produits!$B$2:$B$501,MATCH($B4057,Produits!$A$2:$A$501,0)),"Référence inconnue"))</f>
        <v/>
      </c>
    </row>
    <row r="4058">
      <c r="A4058" s="16" t="n"/>
      <c r="C4058" s="13">
        <f>IF($B4058="","",IFERROR(INDEX(Produits!$B$2:$B$501,MATCH($B4058,Produits!$A$2:$A$501,0)),"Référence inconnue"))</f>
        <v/>
      </c>
    </row>
    <row r="4059">
      <c r="A4059" s="16" t="n"/>
      <c r="C4059" s="13">
        <f>IF($B4059="","",IFERROR(INDEX(Produits!$B$2:$B$501,MATCH($B4059,Produits!$A$2:$A$501,0)),"Référence inconnue"))</f>
        <v/>
      </c>
    </row>
    <row r="4060">
      <c r="A4060" s="16" t="n"/>
      <c r="C4060" s="13">
        <f>IF($B4060="","",IFERROR(INDEX(Produits!$B$2:$B$501,MATCH($B4060,Produits!$A$2:$A$501,0)),"Référence inconnue"))</f>
        <v/>
      </c>
    </row>
    <row r="4061">
      <c r="A4061" s="16" t="n"/>
      <c r="C4061" s="13">
        <f>IF($B4061="","",IFERROR(INDEX(Produits!$B$2:$B$501,MATCH($B4061,Produits!$A$2:$A$501,0)),"Référence inconnue"))</f>
        <v/>
      </c>
    </row>
    <row r="4062">
      <c r="A4062" s="16" t="n"/>
      <c r="C4062" s="13">
        <f>IF($B4062="","",IFERROR(INDEX(Produits!$B$2:$B$501,MATCH($B4062,Produits!$A$2:$A$501,0)),"Référence inconnue"))</f>
        <v/>
      </c>
    </row>
    <row r="4063">
      <c r="A4063" s="16" t="n"/>
      <c r="C4063" s="13">
        <f>IF($B4063="","",IFERROR(INDEX(Produits!$B$2:$B$501,MATCH($B4063,Produits!$A$2:$A$501,0)),"Référence inconnue"))</f>
        <v/>
      </c>
    </row>
    <row r="4064">
      <c r="A4064" s="16" t="n"/>
      <c r="C4064" s="13">
        <f>IF($B4064="","",IFERROR(INDEX(Produits!$B$2:$B$501,MATCH($B4064,Produits!$A$2:$A$501,0)),"Référence inconnue"))</f>
        <v/>
      </c>
    </row>
    <row r="4065">
      <c r="A4065" s="16" t="n"/>
      <c r="C4065" s="13">
        <f>IF($B4065="","",IFERROR(INDEX(Produits!$B$2:$B$501,MATCH($B4065,Produits!$A$2:$A$501,0)),"Référence inconnue"))</f>
        <v/>
      </c>
    </row>
    <row r="4066">
      <c r="A4066" s="16" t="n"/>
      <c r="C4066" s="13">
        <f>IF($B4066="","",IFERROR(INDEX(Produits!$B$2:$B$501,MATCH($B4066,Produits!$A$2:$A$501,0)),"Référence inconnue"))</f>
        <v/>
      </c>
    </row>
    <row r="4067">
      <c r="A4067" s="16" t="n"/>
      <c r="C4067" s="13">
        <f>IF($B4067="","",IFERROR(INDEX(Produits!$B$2:$B$501,MATCH($B4067,Produits!$A$2:$A$501,0)),"Référence inconnue"))</f>
        <v/>
      </c>
    </row>
    <row r="4068">
      <c r="A4068" s="16" t="n"/>
      <c r="C4068" s="13">
        <f>IF($B4068="","",IFERROR(INDEX(Produits!$B$2:$B$501,MATCH($B4068,Produits!$A$2:$A$501,0)),"Référence inconnue"))</f>
        <v/>
      </c>
    </row>
    <row r="4069">
      <c r="A4069" s="16" t="n"/>
      <c r="C4069" s="13">
        <f>IF($B4069="","",IFERROR(INDEX(Produits!$B$2:$B$501,MATCH($B4069,Produits!$A$2:$A$501,0)),"Référence inconnue"))</f>
        <v/>
      </c>
    </row>
    <row r="4070">
      <c r="A4070" s="16" t="n"/>
      <c r="C4070" s="13">
        <f>IF($B4070="","",IFERROR(INDEX(Produits!$B$2:$B$501,MATCH($B4070,Produits!$A$2:$A$501,0)),"Référence inconnue"))</f>
        <v/>
      </c>
    </row>
    <row r="4071">
      <c r="A4071" s="16" t="n"/>
      <c r="C4071" s="13">
        <f>IF($B4071="","",IFERROR(INDEX(Produits!$B$2:$B$501,MATCH($B4071,Produits!$A$2:$A$501,0)),"Référence inconnue"))</f>
        <v/>
      </c>
    </row>
    <row r="4072">
      <c r="A4072" s="16" t="n"/>
      <c r="C4072" s="13">
        <f>IF($B4072="","",IFERROR(INDEX(Produits!$B$2:$B$501,MATCH($B4072,Produits!$A$2:$A$501,0)),"Référence inconnue"))</f>
        <v/>
      </c>
    </row>
    <row r="4073">
      <c r="A4073" s="16" t="n"/>
      <c r="C4073" s="13">
        <f>IF($B4073="","",IFERROR(INDEX(Produits!$B$2:$B$501,MATCH($B4073,Produits!$A$2:$A$501,0)),"Référence inconnue"))</f>
        <v/>
      </c>
    </row>
    <row r="4074">
      <c r="A4074" s="16" t="n"/>
      <c r="C4074" s="13">
        <f>IF($B4074="","",IFERROR(INDEX(Produits!$B$2:$B$501,MATCH($B4074,Produits!$A$2:$A$501,0)),"Référence inconnue"))</f>
        <v/>
      </c>
    </row>
    <row r="4075">
      <c r="A4075" s="16" t="n"/>
      <c r="C4075" s="13">
        <f>IF($B4075="","",IFERROR(INDEX(Produits!$B$2:$B$501,MATCH($B4075,Produits!$A$2:$A$501,0)),"Référence inconnue"))</f>
        <v/>
      </c>
    </row>
    <row r="4076">
      <c r="A4076" s="16" t="n"/>
      <c r="C4076" s="13">
        <f>IF($B4076="","",IFERROR(INDEX(Produits!$B$2:$B$501,MATCH($B4076,Produits!$A$2:$A$501,0)),"Référence inconnue"))</f>
        <v/>
      </c>
    </row>
    <row r="4077">
      <c r="A4077" s="16" t="n"/>
      <c r="C4077" s="13">
        <f>IF($B4077="","",IFERROR(INDEX(Produits!$B$2:$B$501,MATCH($B4077,Produits!$A$2:$A$501,0)),"Référence inconnue"))</f>
        <v/>
      </c>
    </row>
    <row r="4078">
      <c r="A4078" s="16" t="n"/>
      <c r="C4078" s="13">
        <f>IF($B4078="","",IFERROR(INDEX(Produits!$B$2:$B$501,MATCH($B4078,Produits!$A$2:$A$501,0)),"Référence inconnue"))</f>
        <v/>
      </c>
    </row>
    <row r="4079">
      <c r="A4079" s="16" t="n"/>
      <c r="C4079" s="13">
        <f>IF($B4079="","",IFERROR(INDEX(Produits!$B$2:$B$501,MATCH($B4079,Produits!$A$2:$A$501,0)),"Référence inconnue"))</f>
        <v/>
      </c>
    </row>
    <row r="4080">
      <c r="A4080" s="16" t="n"/>
      <c r="C4080" s="13">
        <f>IF($B4080="","",IFERROR(INDEX(Produits!$B$2:$B$501,MATCH($B4080,Produits!$A$2:$A$501,0)),"Référence inconnue"))</f>
        <v/>
      </c>
    </row>
    <row r="4081">
      <c r="A4081" s="16" t="n"/>
      <c r="C4081" s="13">
        <f>IF($B4081="","",IFERROR(INDEX(Produits!$B$2:$B$501,MATCH($B4081,Produits!$A$2:$A$501,0)),"Référence inconnue"))</f>
        <v/>
      </c>
    </row>
    <row r="4082">
      <c r="A4082" s="16" t="n"/>
      <c r="C4082" s="13">
        <f>IF($B4082="","",IFERROR(INDEX(Produits!$B$2:$B$501,MATCH($B4082,Produits!$A$2:$A$501,0)),"Référence inconnue"))</f>
        <v/>
      </c>
    </row>
    <row r="4083">
      <c r="A4083" s="16" t="n"/>
      <c r="C4083" s="13">
        <f>IF($B4083="","",IFERROR(INDEX(Produits!$B$2:$B$501,MATCH($B4083,Produits!$A$2:$A$501,0)),"Référence inconnue"))</f>
        <v/>
      </c>
    </row>
    <row r="4084">
      <c r="A4084" s="16" t="n"/>
      <c r="C4084" s="13">
        <f>IF($B4084="","",IFERROR(INDEX(Produits!$B$2:$B$501,MATCH($B4084,Produits!$A$2:$A$501,0)),"Référence inconnue"))</f>
        <v/>
      </c>
    </row>
    <row r="4085">
      <c r="A4085" s="16" t="n"/>
      <c r="C4085" s="13">
        <f>IF($B4085="","",IFERROR(INDEX(Produits!$B$2:$B$501,MATCH($B4085,Produits!$A$2:$A$501,0)),"Référence inconnue"))</f>
        <v/>
      </c>
    </row>
    <row r="4086">
      <c r="A4086" s="16" t="n"/>
      <c r="C4086" s="13">
        <f>IF($B4086="","",IFERROR(INDEX(Produits!$B$2:$B$501,MATCH($B4086,Produits!$A$2:$A$501,0)),"Référence inconnue"))</f>
        <v/>
      </c>
    </row>
    <row r="4087">
      <c r="A4087" s="16" t="n"/>
      <c r="C4087" s="13">
        <f>IF($B4087="","",IFERROR(INDEX(Produits!$B$2:$B$501,MATCH($B4087,Produits!$A$2:$A$501,0)),"Référence inconnue"))</f>
        <v/>
      </c>
    </row>
    <row r="4088">
      <c r="A4088" s="16" t="n"/>
      <c r="C4088" s="13">
        <f>IF($B4088="","",IFERROR(INDEX(Produits!$B$2:$B$501,MATCH($B4088,Produits!$A$2:$A$501,0)),"Référence inconnue"))</f>
        <v/>
      </c>
    </row>
    <row r="4089">
      <c r="A4089" s="16" t="n"/>
      <c r="C4089" s="13">
        <f>IF($B4089="","",IFERROR(INDEX(Produits!$B$2:$B$501,MATCH($B4089,Produits!$A$2:$A$501,0)),"Référence inconnue"))</f>
        <v/>
      </c>
    </row>
    <row r="4090">
      <c r="A4090" s="16" t="n"/>
      <c r="C4090" s="13">
        <f>IF($B4090="","",IFERROR(INDEX(Produits!$B$2:$B$501,MATCH($B4090,Produits!$A$2:$A$501,0)),"Référence inconnue"))</f>
        <v/>
      </c>
    </row>
    <row r="4091">
      <c r="A4091" s="16" t="n"/>
      <c r="C4091" s="13">
        <f>IF($B4091="","",IFERROR(INDEX(Produits!$B$2:$B$501,MATCH($B4091,Produits!$A$2:$A$501,0)),"Référence inconnue"))</f>
        <v/>
      </c>
    </row>
    <row r="4092">
      <c r="A4092" s="16" t="n"/>
      <c r="C4092" s="13">
        <f>IF($B4092="","",IFERROR(INDEX(Produits!$B$2:$B$501,MATCH($B4092,Produits!$A$2:$A$501,0)),"Référence inconnue"))</f>
        <v/>
      </c>
    </row>
    <row r="4093">
      <c r="A4093" s="16" t="n"/>
      <c r="C4093" s="13">
        <f>IF($B4093="","",IFERROR(INDEX(Produits!$B$2:$B$501,MATCH($B4093,Produits!$A$2:$A$501,0)),"Référence inconnue"))</f>
        <v/>
      </c>
    </row>
    <row r="4094">
      <c r="A4094" s="16" t="n"/>
      <c r="C4094" s="13">
        <f>IF($B4094="","",IFERROR(INDEX(Produits!$B$2:$B$501,MATCH($B4094,Produits!$A$2:$A$501,0)),"Référence inconnue"))</f>
        <v/>
      </c>
    </row>
    <row r="4095">
      <c r="A4095" s="16" t="n"/>
      <c r="C4095" s="13">
        <f>IF($B4095="","",IFERROR(INDEX(Produits!$B$2:$B$501,MATCH($B4095,Produits!$A$2:$A$501,0)),"Référence inconnue"))</f>
        <v/>
      </c>
    </row>
    <row r="4096">
      <c r="A4096" s="16" t="n"/>
      <c r="C4096" s="13">
        <f>IF($B4096="","",IFERROR(INDEX(Produits!$B$2:$B$501,MATCH($B4096,Produits!$A$2:$A$501,0)),"Référence inconnue"))</f>
        <v/>
      </c>
    </row>
    <row r="4097">
      <c r="A4097" s="16" t="n"/>
      <c r="C4097" s="13">
        <f>IF($B4097="","",IFERROR(INDEX(Produits!$B$2:$B$501,MATCH($B4097,Produits!$A$2:$A$501,0)),"Référence inconnue"))</f>
        <v/>
      </c>
    </row>
    <row r="4098">
      <c r="A4098" s="16" t="n"/>
      <c r="C4098" s="13">
        <f>IF($B4098="","",IFERROR(INDEX(Produits!$B$2:$B$501,MATCH($B4098,Produits!$A$2:$A$501,0)),"Référence inconnue"))</f>
        <v/>
      </c>
    </row>
    <row r="4099">
      <c r="A4099" s="16" t="n"/>
      <c r="C4099" s="13">
        <f>IF($B4099="","",IFERROR(INDEX(Produits!$B$2:$B$501,MATCH($B4099,Produits!$A$2:$A$501,0)),"Référence inconnue"))</f>
        <v/>
      </c>
    </row>
    <row r="4100">
      <c r="A4100" s="16" t="n"/>
      <c r="C4100" s="13">
        <f>IF($B4100="","",IFERROR(INDEX(Produits!$B$2:$B$501,MATCH($B4100,Produits!$A$2:$A$501,0)),"Référence inconnue"))</f>
        <v/>
      </c>
    </row>
    <row r="4101">
      <c r="A4101" s="16" t="n"/>
      <c r="C4101" s="13">
        <f>IF($B4101="","",IFERROR(INDEX(Produits!$B$2:$B$501,MATCH($B4101,Produits!$A$2:$A$501,0)),"Référence inconnue"))</f>
        <v/>
      </c>
    </row>
    <row r="4102">
      <c r="A4102" s="16" t="n"/>
      <c r="C4102" s="13">
        <f>IF($B4102="","",IFERROR(INDEX(Produits!$B$2:$B$501,MATCH($B4102,Produits!$A$2:$A$501,0)),"Référence inconnue"))</f>
        <v/>
      </c>
    </row>
    <row r="4103">
      <c r="A4103" s="16" t="n"/>
      <c r="C4103" s="13">
        <f>IF($B4103="","",IFERROR(INDEX(Produits!$B$2:$B$501,MATCH($B4103,Produits!$A$2:$A$501,0)),"Référence inconnue"))</f>
        <v/>
      </c>
    </row>
    <row r="4104">
      <c r="A4104" s="16" t="n"/>
      <c r="C4104" s="13">
        <f>IF($B4104="","",IFERROR(INDEX(Produits!$B$2:$B$501,MATCH($B4104,Produits!$A$2:$A$501,0)),"Référence inconnue"))</f>
        <v/>
      </c>
    </row>
    <row r="4105">
      <c r="A4105" s="16" t="n"/>
      <c r="C4105" s="13">
        <f>IF($B4105="","",IFERROR(INDEX(Produits!$B$2:$B$501,MATCH($B4105,Produits!$A$2:$A$501,0)),"Référence inconnue"))</f>
        <v/>
      </c>
    </row>
    <row r="4106">
      <c r="A4106" s="16" t="n"/>
      <c r="C4106" s="13">
        <f>IF($B4106="","",IFERROR(INDEX(Produits!$B$2:$B$501,MATCH($B4106,Produits!$A$2:$A$501,0)),"Référence inconnue"))</f>
        <v/>
      </c>
    </row>
    <row r="4107">
      <c r="A4107" s="16" t="n"/>
      <c r="C4107" s="13">
        <f>IF($B4107="","",IFERROR(INDEX(Produits!$B$2:$B$501,MATCH($B4107,Produits!$A$2:$A$501,0)),"Référence inconnue"))</f>
        <v/>
      </c>
    </row>
    <row r="4108">
      <c r="A4108" s="16" t="n"/>
      <c r="C4108" s="13">
        <f>IF($B4108="","",IFERROR(INDEX(Produits!$B$2:$B$501,MATCH($B4108,Produits!$A$2:$A$501,0)),"Référence inconnue"))</f>
        <v/>
      </c>
    </row>
    <row r="4109">
      <c r="A4109" s="16" t="n"/>
      <c r="C4109" s="13">
        <f>IF($B4109="","",IFERROR(INDEX(Produits!$B$2:$B$501,MATCH($B4109,Produits!$A$2:$A$501,0)),"Référence inconnue"))</f>
        <v/>
      </c>
    </row>
    <row r="4110">
      <c r="A4110" s="16" t="n"/>
      <c r="C4110" s="13">
        <f>IF($B4110="","",IFERROR(INDEX(Produits!$B$2:$B$501,MATCH($B4110,Produits!$A$2:$A$501,0)),"Référence inconnue"))</f>
        <v/>
      </c>
    </row>
    <row r="4111">
      <c r="A4111" s="16" t="n"/>
      <c r="C4111" s="13">
        <f>IF($B4111="","",IFERROR(INDEX(Produits!$B$2:$B$501,MATCH($B4111,Produits!$A$2:$A$501,0)),"Référence inconnue"))</f>
        <v/>
      </c>
    </row>
    <row r="4112">
      <c r="A4112" s="16" t="n"/>
      <c r="C4112" s="13">
        <f>IF($B4112="","",IFERROR(INDEX(Produits!$B$2:$B$501,MATCH($B4112,Produits!$A$2:$A$501,0)),"Référence inconnue"))</f>
        <v/>
      </c>
    </row>
    <row r="4113">
      <c r="A4113" s="16" t="n"/>
      <c r="C4113" s="13">
        <f>IF($B4113="","",IFERROR(INDEX(Produits!$B$2:$B$501,MATCH($B4113,Produits!$A$2:$A$501,0)),"Référence inconnue"))</f>
        <v/>
      </c>
    </row>
    <row r="4114">
      <c r="A4114" s="16" t="n"/>
      <c r="C4114" s="13">
        <f>IF($B4114="","",IFERROR(INDEX(Produits!$B$2:$B$501,MATCH($B4114,Produits!$A$2:$A$501,0)),"Référence inconnue"))</f>
        <v/>
      </c>
    </row>
    <row r="4115">
      <c r="A4115" s="16" t="n"/>
      <c r="C4115" s="13">
        <f>IF($B4115="","",IFERROR(INDEX(Produits!$B$2:$B$501,MATCH($B4115,Produits!$A$2:$A$501,0)),"Référence inconnue"))</f>
        <v/>
      </c>
    </row>
    <row r="4116">
      <c r="A4116" s="16" t="n"/>
      <c r="C4116" s="13">
        <f>IF($B4116="","",IFERROR(INDEX(Produits!$B$2:$B$501,MATCH($B4116,Produits!$A$2:$A$501,0)),"Référence inconnue"))</f>
        <v/>
      </c>
    </row>
    <row r="4117">
      <c r="A4117" s="16" t="n"/>
      <c r="C4117" s="13">
        <f>IF($B4117="","",IFERROR(INDEX(Produits!$B$2:$B$501,MATCH($B4117,Produits!$A$2:$A$501,0)),"Référence inconnue"))</f>
        <v/>
      </c>
    </row>
    <row r="4118">
      <c r="A4118" s="16" t="n"/>
      <c r="C4118" s="13">
        <f>IF($B4118="","",IFERROR(INDEX(Produits!$B$2:$B$501,MATCH($B4118,Produits!$A$2:$A$501,0)),"Référence inconnue"))</f>
        <v/>
      </c>
    </row>
    <row r="4119">
      <c r="A4119" s="16" t="n"/>
      <c r="C4119" s="13">
        <f>IF($B4119="","",IFERROR(INDEX(Produits!$B$2:$B$501,MATCH($B4119,Produits!$A$2:$A$501,0)),"Référence inconnue"))</f>
        <v/>
      </c>
    </row>
    <row r="4120">
      <c r="A4120" s="16" t="n"/>
      <c r="C4120" s="13">
        <f>IF($B4120="","",IFERROR(INDEX(Produits!$B$2:$B$501,MATCH($B4120,Produits!$A$2:$A$501,0)),"Référence inconnue"))</f>
        <v/>
      </c>
    </row>
    <row r="4121">
      <c r="A4121" s="16" t="n"/>
      <c r="C4121" s="13">
        <f>IF($B4121="","",IFERROR(INDEX(Produits!$B$2:$B$501,MATCH($B4121,Produits!$A$2:$A$501,0)),"Référence inconnue"))</f>
        <v/>
      </c>
    </row>
    <row r="4122">
      <c r="A4122" s="16" t="n"/>
      <c r="C4122" s="13">
        <f>IF($B4122="","",IFERROR(INDEX(Produits!$B$2:$B$501,MATCH($B4122,Produits!$A$2:$A$501,0)),"Référence inconnue"))</f>
        <v/>
      </c>
    </row>
    <row r="4123">
      <c r="A4123" s="16" t="n"/>
      <c r="C4123" s="13">
        <f>IF($B4123="","",IFERROR(INDEX(Produits!$B$2:$B$501,MATCH($B4123,Produits!$A$2:$A$501,0)),"Référence inconnue"))</f>
        <v/>
      </c>
    </row>
    <row r="4124">
      <c r="A4124" s="16" t="n"/>
      <c r="C4124" s="13">
        <f>IF($B4124="","",IFERROR(INDEX(Produits!$B$2:$B$501,MATCH($B4124,Produits!$A$2:$A$501,0)),"Référence inconnue"))</f>
        <v/>
      </c>
    </row>
    <row r="4125">
      <c r="A4125" s="16" t="n"/>
      <c r="C4125" s="13">
        <f>IF($B4125="","",IFERROR(INDEX(Produits!$B$2:$B$501,MATCH($B4125,Produits!$A$2:$A$501,0)),"Référence inconnue"))</f>
        <v/>
      </c>
    </row>
    <row r="4126">
      <c r="A4126" s="16" t="n"/>
      <c r="C4126" s="13">
        <f>IF($B4126="","",IFERROR(INDEX(Produits!$B$2:$B$501,MATCH($B4126,Produits!$A$2:$A$501,0)),"Référence inconnue"))</f>
        <v/>
      </c>
    </row>
    <row r="4127">
      <c r="A4127" s="16" t="n"/>
      <c r="C4127" s="13">
        <f>IF($B4127="","",IFERROR(INDEX(Produits!$B$2:$B$501,MATCH($B4127,Produits!$A$2:$A$501,0)),"Référence inconnue"))</f>
        <v/>
      </c>
    </row>
    <row r="4128">
      <c r="A4128" s="16" t="n"/>
      <c r="C4128" s="13">
        <f>IF($B4128="","",IFERROR(INDEX(Produits!$B$2:$B$501,MATCH($B4128,Produits!$A$2:$A$501,0)),"Référence inconnue"))</f>
        <v/>
      </c>
    </row>
    <row r="4129">
      <c r="A4129" s="16" t="n"/>
      <c r="C4129" s="13">
        <f>IF($B4129="","",IFERROR(INDEX(Produits!$B$2:$B$501,MATCH($B4129,Produits!$A$2:$A$501,0)),"Référence inconnue"))</f>
        <v/>
      </c>
    </row>
    <row r="4130">
      <c r="A4130" s="16" t="n"/>
      <c r="C4130" s="13">
        <f>IF($B4130="","",IFERROR(INDEX(Produits!$B$2:$B$501,MATCH($B4130,Produits!$A$2:$A$501,0)),"Référence inconnue"))</f>
        <v/>
      </c>
    </row>
    <row r="4131">
      <c r="A4131" s="16" t="n"/>
      <c r="C4131" s="13">
        <f>IF($B4131="","",IFERROR(INDEX(Produits!$B$2:$B$501,MATCH($B4131,Produits!$A$2:$A$501,0)),"Référence inconnue"))</f>
        <v/>
      </c>
    </row>
    <row r="4132">
      <c r="A4132" s="16" t="n"/>
      <c r="C4132" s="13">
        <f>IF($B4132="","",IFERROR(INDEX(Produits!$B$2:$B$501,MATCH($B4132,Produits!$A$2:$A$501,0)),"Référence inconnue"))</f>
        <v/>
      </c>
    </row>
    <row r="4133">
      <c r="A4133" s="16" t="n"/>
      <c r="C4133" s="13">
        <f>IF($B4133="","",IFERROR(INDEX(Produits!$B$2:$B$501,MATCH($B4133,Produits!$A$2:$A$501,0)),"Référence inconnue"))</f>
        <v/>
      </c>
    </row>
    <row r="4134">
      <c r="A4134" s="16" t="n"/>
      <c r="C4134" s="13">
        <f>IF($B4134="","",IFERROR(INDEX(Produits!$B$2:$B$501,MATCH($B4134,Produits!$A$2:$A$501,0)),"Référence inconnue"))</f>
        <v/>
      </c>
    </row>
    <row r="4135">
      <c r="A4135" s="16" t="n"/>
      <c r="C4135" s="13">
        <f>IF($B4135="","",IFERROR(INDEX(Produits!$B$2:$B$501,MATCH($B4135,Produits!$A$2:$A$501,0)),"Référence inconnue"))</f>
        <v/>
      </c>
    </row>
    <row r="4136">
      <c r="A4136" s="16" t="n"/>
      <c r="C4136" s="13">
        <f>IF($B4136="","",IFERROR(INDEX(Produits!$B$2:$B$501,MATCH($B4136,Produits!$A$2:$A$501,0)),"Référence inconnue"))</f>
        <v/>
      </c>
    </row>
    <row r="4137">
      <c r="A4137" s="16" t="n"/>
      <c r="C4137" s="13">
        <f>IF($B4137="","",IFERROR(INDEX(Produits!$B$2:$B$501,MATCH($B4137,Produits!$A$2:$A$501,0)),"Référence inconnue"))</f>
        <v/>
      </c>
    </row>
    <row r="4138">
      <c r="A4138" s="16" t="n"/>
      <c r="C4138" s="13">
        <f>IF($B4138="","",IFERROR(INDEX(Produits!$B$2:$B$501,MATCH($B4138,Produits!$A$2:$A$501,0)),"Référence inconnue"))</f>
        <v/>
      </c>
    </row>
    <row r="4139">
      <c r="A4139" s="16" t="n"/>
      <c r="C4139" s="13">
        <f>IF($B4139="","",IFERROR(INDEX(Produits!$B$2:$B$501,MATCH($B4139,Produits!$A$2:$A$501,0)),"Référence inconnue"))</f>
        <v/>
      </c>
    </row>
    <row r="4140">
      <c r="A4140" s="16" t="n"/>
      <c r="C4140" s="13">
        <f>IF($B4140="","",IFERROR(INDEX(Produits!$B$2:$B$501,MATCH($B4140,Produits!$A$2:$A$501,0)),"Référence inconnue"))</f>
        <v/>
      </c>
    </row>
    <row r="4141">
      <c r="A4141" s="16" t="n"/>
      <c r="C4141" s="13">
        <f>IF($B4141="","",IFERROR(INDEX(Produits!$B$2:$B$501,MATCH($B4141,Produits!$A$2:$A$501,0)),"Référence inconnue"))</f>
        <v/>
      </c>
    </row>
    <row r="4142">
      <c r="A4142" s="16" t="n"/>
      <c r="C4142" s="13">
        <f>IF($B4142="","",IFERROR(INDEX(Produits!$B$2:$B$501,MATCH($B4142,Produits!$A$2:$A$501,0)),"Référence inconnue"))</f>
        <v/>
      </c>
    </row>
    <row r="4143">
      <c r="A4143" s="16" t="n"/>
      <c r="C4143" s="13">
        <f>IF($B4143="","",IFERROR(INDEX(Produits!$B$2:$B$501,MATCH($B4143,Produits!$A$2:$A$501,0)),"Référence inconnue"))</f>
        <v/>
      </c>
    </row>
    <row r="4144">
      <c r="A4144" s="16" t="n"/>
      <c r="C4144" s="13">
        <f>IF($B4144="","",IFERROR(INDEX(Produits!$B$2:$B$501,MATCH($B4144,Produits!$A$2:$A$501,0)),"Référence inconnue"))</f>
        <v/>
      </c>
    </row>
    <row r="4145">
      <c r="A4145" s="16" t="n"/>
      <c r="C4145" s="13">
        <f>IF($B4145="","",IFERROR(INDEX(Produits!$B$2:$B$501,MATCH($B4145,Produits!$A$2:$A$501,0)),"Référence inconnue"))</f>
        <v/>
      </c>
    </row>
    <row r="4146">
      <c r="A4146" s="16" t="n"/>
      <c r="C4146" s="13">
        <f>IF($B4146="","",IFERROR(INDEX(Produits!$B$2:$B$501,MATCH($B4146,Produits!$A$2:$A$501,0)),"Référence inconnue"))</f>
        <v/>
      </c>
    </row>
    <row r="4147">
      <c r="A4147" s="16" t="n"/>
      <c r="C4147" s="13">
        <f>IF($B4147="","",IFERROR(INDEX(Produits!$B$2:$B$501,MATCH($B4147,Produits!$A$2:$A$501,0)),"Référence inconnue"))</f>
        <v/>
      </c>
    </row>
    <row r="4148">
      <c r="A4148" s="16" t="n"/>
      <c r="C4148" s="13">
        <f>IF($B4148="","",IFERROR(INDEX(Produits!$B$2:$B$501,MATCH($B4148,Produits!$A$2:$A$501,0)),"Référence inconnue"))</f>
        <v/>
      </c>
    </row>
    <row r="4149">
      <c r="A4149" s="16" t="n"/>
      <c r="C4149" s="13">
        <f>IF($B4149="","",IFERROR(INDEX(Produits!$B$2:$B$501,MATCH($B4149,Produits!$A$2:$A$501,0)),"Référence inconnue"))</f>
        <v/>
      </c>
    </row>
    <row r="4150">
      <c r="A4150" s="16" t="n"/>
      <c r="C4150" s="13">
        <f>IF($B4150="","",IFERROR(INDEX(Produits!$B$2:$B$501,MATCH($B4150,Produits!$A$2:$A$501,0)),"Référence inconnue"))</f>
        <v/>
      </c>
    </row>
    <row r="4151">
      <c r="A4151" s="16" t="n"/>
      <c r="C4151" s="13">
        <f>IF($B4151="","",IFERROR(INDEX(Produits!$B$2:$B$501,MATCH($B4151,Produits!$A$2:$A$501,0)),"Référence inconnue"))</f>
        <v/>
      </c>
    </row>
    <row r="4152">
      <c r="A4152" s="16" t="n"/>
      <c r="C4152" s="13">
        <f>IF($B4152="","",IFERROR(INDEX(Produits!$B$2:$B$501,MATCH($B4152,Produits!$A$2:$A$501,0)),"Référence inconnue"))</f>
        <v/>
      </c>
    </row>
    <row r="4153">
      <c r="A4153" s="16" t="n"/>
      <c r="C4153" s="13">
        <f>IF($B4153="","",IFERROR(INDEX(Produits!$B$2:$B$501,MATCH($B4153,Produits!$A$2:$A$501,0)),"Référence inconnue"))</f>
        <v/>
      </c>
    </row>
    <row r="4154">
      <c r="A4154" s="16" t="n"/>
      <c r="C4154" s="13">
        <f>IF($B4154="","",IFERROR(INDEX(Produits!$B$2:$B$501,MATCH($B4154,Produits!$A$2:$A$501,0)),"Référence inconnue"))</f>
        <v/>
      </c>
    </row>
    <row r="4155">
      <c r="A4155" s="16" t="n"/>
      <c r="C4155" s="13">
        <f>IF($B4155="","",IFERROR(INDEX(Produits!$B$2:$B$501,MATCH($B4155,Produits!$A$2:$A$501,0)),"Référence inconnue"))</f>
        <v/>
      </c>
    </row>
    <row r="4156">
      <c r="A4156" s="16" t="n"/>
      <c r="C4156" s="13">
        <f>IF($B4156="","",IFERROR(INDEX(Produits!$B$2:$B$501,MATCH($B4156,Produits!$A$2:$A$501,0)),"Référence inconnue"))</f>
        <v/>
      </c>
    </row>
    <row r="4157">
      <c r="A4157" s="16" t="n"/>
      <c r="C4157" s="13">
        <f>IF($B4157="","",IFERROR(INDEX(Produits!$B$2:$B$501,MATCH($B4157,Produits!$A$2:$A$501,0)),"Référence inconnue"))</f>
        <v/>
      </c>
    </row>
    <row r="4158">
      <c r="A4158" s="16" t="n"/>
      <c r="C4158" s="13">
        <f>IF($B4158="","",IFERROR(INDEX(Produits!$B$2:$B$501,MATCH($B4158,Produits!$A$2:$A$501,0)),"Référence inconnue"))</f>
        <v/>
      </c>
    </row>
    <row r="4159">
      <c r="A4159" s="16" t="n"/>
      <c r="C4159" s="13">
        <f>IF($B4159="","",IFERROR(INDEX(Produits!$B$2:$B$501,MATCH($B4159,Produits!$A$2:$A$501,0)),"Référence inconnue"))</f>
        <v/>
      </c>
    </row>
    <row r="4160">
      <c r="A4160" s="16" t="n"/>
      <c r="C4160" s="13">
        <f>IF($B4160="","",IFERROR(INDEX(Produits!$B$2:$B$501,MATCH($B4160,Produits!$A$2:$A$501,0)),"Référence inconnue"))</f>
        <v/>
      </c>
    </row>
    <row r="4161">
      <c r="A4161" s="16" t="n"/>
      <c r="C4161" s="13">
        <f>IF($B4161="","",IFERROR(INDEX(Produits!$B$2:$B$501,MATCH($B4161,Produits!$A$2:$A$501,0)),"Référence inconnue"))</f>
        <v/>
      </c>
    </row>
    <row r="4162">
      <c r="A4162" s="16" t="n"/>
      <c r="C4162" s="13">
        <f>IF($B4162="","",IFERROR(INDEX(Produits!$B$2:$B$501,MATCH($B4162,Produits!$A$2:$A$501,0)),"Référence inconnue"))</f>
        <v/>
      </c>
    </row>
    <row r="4163">
      <c r="A4163" s="16" t="n"/>
      <c r="C4163" s="13">
        <f>IF($B4163="","",IFERROR(INDEX(Produits!$B$2:$B$501,MATCH($B4163,Produits!$A$2:$A$501,0)),"Référence inconnue"))</f>
        <v/>
      </c>
    </row>
    <row r="4164">
      <c r="A4164" s="16" t="n"/>
      <c r="C4164" s="13">
        <f>IF($B4164="","",IFERROR(INDEX(Produits!$B$2:$B$501,MATCH($B4164,Produits!$A$2:$A$501,0)),"Référence inconnue"))</f>
        <v/>
      </c>
    </row>
    <row r="4165">
      <c r="A4165" s="16" t="n"/>
      <c r="C4165" s="13">
        <f>IF($B4165="","",IFERROR(INDEX(Produits!$B$2:$B$501,MATCH($B4165,Produits!$A$2:$A$501,0)),"Référence inconnue"))</f>
        <v/>
      </c>
    </row>
    <row r="4166">
      <c r="A4166" s="16" t="n"/>
      <c r="C4166" s="13">
        <f>IF($B4166="","",IFERROR(INDEX(Produits!$B$2:$B$501,MATCH($B4166,Produits!$A$2:$A$501,0)),"Référence inconnue"))</f>
        <v/>
      </c>
    </row>
    <row r="4167">
      <c r="A4167" s="16" t="n"/>
      <c r="C4167" s="13">
        <f>IF($B4167="","",IFERROR(INDEX(Produits!$B$2:$B$501,MATCH($B4167,Produits!$A$2:$A$501,0)),"Référence inconnue"))</f>
        <v/>
      </c>
    </row>
    <row r="4168">
      <c r="A4168" s="16" t="n"/>
      <c r="C4168" s="13">
        <f>IF($B4168="","",IFERROR(INDEX(Produits!$B$2:$B$501,MATCH($B4168,Produits!$A$2:$A$501,0)),"Référence inconnue"))</f>
        <v/>
      </c>
    </row>
    <row r="4169">
      <c r="A4169" s="16" t="n"/>
      <c r="C4169" s="13">
        <f>IF($B4169="","",IFERROR(INDEX(Produits!$B$2:$B$501,MATCH($B4169,Produits!$A$2:$A$501,0)),"Référence inconnue"))</f>
        <v/>
      </c>
    </row>
    <row r="4170">
      <c r="A4170" s="16" t="n"/>
      <c r="C4170" s="13">
        <f>IF($B4170="","",IFERROR(INDEX(Produits!$B$2:$B$501,MATCH($B4170,Produits!$A$2:$A$501,0)),"Référence inconnue"))</f>
        <v/>
      </c>
    </row>
    <row r="4171">
      <c r="A4171" s="16" t="n"/>
      <c r="C4171" s="13">
        <f>IF($B4171="","",IFERROR(INDEX(Produits!$B$2:$B$501,MATCH($B4171,Produits!$A$2:$A$501,0)),"Référence inconnue"))</f>
        <v/>
      </c>
    </row>
    <row r="4172">
      <c r="A4172" s="16" t="n"/>
      <c r="C4172" s="13">
        <f>IF($B4172="","",IFERROR(INDEX(Produits!$B$2:$B$501,MATCH($B4172,Produits!$A$2:$A$501,0)),"Référence inconnue"))</f>
        <v/>
      </c>
    </row>
    <row r="4173">
      <c r="A4173" s="16" t="n"/>
      <c r="C4173" s="13">
        <f>IF($B4173="","",IFERROR(INDEX(Produits!$B$2:$B$501,MATCH($B4173,Produits!$A$2:$A$501,0)),"Référence inconnue"))</f>
        <v/>
      </c>
    </row>
    <row r="4174">
      <c r="A4174" s="16" t="n"/>
      <c r="C4174" s="13">
        <f>IF($B4174="","",IFERROR(INDEX(Produits!$B$2:$B$501,MATCH($B4174,Produits!$A$2:$A$501,0)),"Référence inconnue"))</f>
        <v/>
      </c>
    </row>
    <row r="4175">
      <c r="A4175" s="16" t="n"/>
      <c r="C4175" s="13">
        <f>IF($B4175="","",IFERROR(INDEX(Produits!$B$2:$B$501,MATCH($B4175,Produits!$A$2:$A$501,0)),"Référence inconnue"))</f>
        <v/>
      </c>
    </row>
    <row r="4176">
      <c r="A4176" s="16" t="n"/>
      <c r="C4176" s="13">
        <f>IF($B4176="","",IFERROR(INDEX(Produits!$B$2:$B$501,MATCH($B4176,Produits!$A$2:$A$501,0)),"Référence inconnue"))</f>
        <v/>
      </c>
    </row>
    <row r="4177">
      <c r="A4177" s="16" t="n"/>
      <c r="C4177" s="13">
        <f>IF($B4177="","",IFERROR(INDEX(Produits!$B$2:$B$501,MATCH($B4177,Produits!$A$2:$A$501,0)),"Référence inconnue"))</f>
        <v/>
      </c>
    </row>
    <row r="4178">
      <c r="A4178" s="16" t="n"/>
      <c r="C4178" s="13">
        <f>IF($B4178="","",IFERROR(INDEX(Produits!$B$2:$B$501,MATCH($B4178,Produits!$A$2:$A$501,0)),"Référence inconnue"))</f>
        <v/>
      </c>
    </row>
    <row r="4179">
      <c r="A4179" s="16" t="n"/>
      <c r="C4179" s="13">
        <f>IF($B4179="","",IFERROR(INDEX(Produits!$B$2:$B$501,MATCH($B4179,Produits!$A$2:$A$501,0)),"Référence inconnue"))</f>
        <v/>
      </c>
    </row>
    <row r="4180">
      <c r="A4180" s="16" t="n"/>
      <c r="C4180" s="13">
        <f>IF($B4180="","",IFERROR(INDEX(Produits!$B$2:$B$501,MATCH($B4180,Produits!$A$2:$A$501,0)),"Référence inconnue"))</f>
        <v/>
      </c>
    </row>
    <row r="4181">
      <c r="A4181" s="16" t="n"/>
      <c r="C4181" s="13">
        <f>IF($B4181="","",IFERROR(INDEX(Produits!$B$2:$B$501,MATCH($B4181,Produits!$A$2:$A$501,0)),"Référence inconnue"))</f>
        <v/>
      </c>
    </row>
    <row r="4182">
      <c r="A4182" s="16" t="n"/>
      <c r="C4182" s="13">
        <f>IF($B4182="","",IFERROR(INDEX(Produits!$B$2:$B$501,MATCH($B4182,Produits!$A$2:$A$501,0)),"Référence inconnue"))</f>
        <v/>
      </c>
    </row>
    <row r="4183">
      <c r="A4183" s="16" t="n"/>
      <c r="C4183" s="13">
        <f>IF($B4183="","",IFERROR(INDEX(Produits!$B$2:$B$501,MATCH($B4183,Produits!$A$2:$A$501,0)),"Référence inconnue"))</f>
        <v/>
      </c>
    </row>
    <row r="4184">
      <c r="A4184" s="16" t="n"/>
      <c r="C4184" s="13">
        <f>IF($B4184="","",IFERROR(INDEX(Produits!$B$2:$B$501,MATCH($B4184,Produits!$A$2:$A$501,0)),"Référence inconnue"))</f>
        <v/>
      </c>
    </row>
    <row r="4185">
      <c r="A4185" s="16" t="n"/>
      <c r="C4185" s="13">
        <f>IF($B4185="","",IFERROR(INDEX(Produits!$B$2:$B$501,MATCH($B4185,Produits!$A$2:$A$501,0)),"Référence inconnue"))</f>
        <v/>
      </c>
    </row>
    <row r="4186">
      <c r="A4186" s="16" t="n"/>
      <c r="C4186" s="13">
        <f>IF($B4186="","",IFERROR(INDEX(Produits!$B$2:$B$501,MATCH($B4186,Produits!$A$2:$A$501,0)),"Référence inconnue"))</f>
        <v/>
      </c>
    </row>
    <row r="4187">
      <c r="A4187" s="16" t="n"/>
      <c r="C4187" s="13">
        <f>IF($B4187="","",IFERROR(INDEX(Produits!$B$2:$B$501,MATCH($B4187,Produits!$A$2:$A$501,0)),"Référence inconnue"))</f>
        <v/>
      </c>
    </row>
    <row r="4188">
      <c r="A4188" s="16" t="n"/>
      <c r="C4188" s="13">
        <f>IF($B4188="","",IFERROR(INDEX(Produits!$B$2:$B$501,MATCH($B4188,Produits!$A$2:$A$501,0)),"Référence inconnue"))</f>
        <v/>
      </c>
    </row>
    <row r="4189">
      <c r="A4189" s="16" t="n"/>
      <c r="C4189" s="13">
        <f>IF($B4189="","",IFERROR(INDEX(Produits!$B$2:$B$501,MATCH($B4189,Produits!$A$2:$A$501,0)),"Référence inconnue"))</f>
        <v/>
      </c>
    </row>
    <row r="4190">
      <c r="A4190" s="16" t="n"/>
      <c r="C4190" s="13">
        <f>IF($B4190="","",IFERROR(INDEX(Produits!$B$2:$B$501,MATCH($B4190,Produits!$A$2:$A$501,0)),"Référence inconnue"))</f>
        <v/>
      </c>
    </row>
    <row r="4191">
      <c r="A4191" s="16" t="n"/>
      <c r="C4191" s="13">
        <f>IF($B4191="","",IFERROR(INDEX(Produits!$B$2:$B$501,MATCH($B4191,Produits!$A$2:$A$501,0)),"Référence inconnue"))</f>
        <v/>
      </c>
    </row>
    <row r="4192">
      <c r="A4192" s="16" t="n"/>
      <c r="C4192" s="13">
        <f>IF($B4192="","",IFERROR(INDEX(Produits!$B$2:$B$501,MATCH($B4192,Produits!$A$2:$A$501,0)),"Référence inconnue"))</f>
        <v/>
      </c>
    </row>
    <row r="4193">
      <c r="A4193" s="16" t="n"/>
      <c r="C4193" s="13">
        <f>IF($B4193="","",IFERROR(INDEX(Produits!$B$2:$B$501,MATCH($B4193,Produits!$A$2:$A$501,0)),"Référence inconnue"))</f>
        <v/>
      </c>
    </row>
    <row r="4194">
      <c r="A4194" s="16" t="n"/>
      <c r="C4194" s="13">
        <f>IF($B4194="","",IFERROR(INDEX(Produits!$B$2:$B$501,MATCH($B4194,Produits!$A$2:$A$501,0)),"Référence inconnue"))</f>
        <v/>
      </c>
    </row>
    <row r="4195">
      <c r="A4195" s="16" t="n"/>
      <c r="C4195" s="13">
        <f>IF($B4195="","",IFERROR(INDEX(Produits!$B$2:$B$501,MATCH($B4195,Produits!$A$2:$A$501,0)),"Référence inconnue"))</f>
        <v/>
      </c>
    </row>
    <row r="4196">
      <c r="A4196" s="16" t="n"/>
      <c r="C4196" s="13">
        <f>IF($B4196="","",IFERROR(INDEX(Produits!$B$2:$B$501,MATCH($B4196,Produits!$A$2:$A$501,0)),"Référence inconnue"))</f>
        <v/>
      </c>
    </row>
    <row r="4197">
      <c r="A4197" s="16" t="n"/>
      <c r="C4197" s="13">
        <f>IF($B4197="","",IFERROR(INDEX(Produits!$B$2:$B$501,MATCH($B4197,Produits!$A$2:$A$501,0)),"Référence inconnue"))</f>
        <v/>
      </c>
    </row>
    <row r="4198">
      <c r="A4198" s="16" t="n"/>
      <c r="C4198" s="13">
        <f>IF($B4198="","",IFERROR(INDEX(Produits!$B$2:$B$501,MATCH($B4198,Produits!$A$2:$A$501,0)),"Référence inconnue"))</f>
        <v/>
      </c>
    </row>
    <row r="4199">
      <c r="A4199" s="16" t="n"/>
      <c r="C4199" s="13">
        <f>IF($B4199="","",IFERROR(INDEX(Produits!$B$2:$B$501,MATCH($B4199,Produits!$A$2:$A$501,0)),"Référence inconnue"))</f>
        <v/>
      </c>
    </row>
    <row r="4200">
      <c r="A4200" s="16" t="n"/>
      <c r="C4200" s="13">
        <f>IF($B4200="","",IFERROR(INDEX(Produits!$B$2:$B$501,MATCH($B4200,Produits!$A$2:$A$501,0)),"Référence inconnue"))</f>
        <v/>
      </c>
    </row>
    <row r="4201">
      <c r="A4201" s="16" t="n"/>
      <c r="C4201" s="13">
        <f>IF($B4201="","",IFERROR(INDEX(Produits!$B$2:$B$501,MATCH($B4201,Produits!$A$2:$A$501,0)),"Référence inconnue"))</f>
        <v/>
      </c>
    </row>
    <row r="4202">
      <c r="A4202" s="16" t="n"/>
      <c r="C4202" s="13">
        <f>IF($B4202="","",IFERROR(INDEX(Produits!$B$2:$B$501,MATCH($B4202,Produits!$A$2:$A$501,0)),"Référence inconnue"))</f>
        <v/>
      </c>
    </row>
    <row r="4203">
      <c r="A4203" s="16" t="n"/>
      <c r="C4203" s="13">
        <f>IF($B4203="","",IFERROR(INDEX(Produits!$B$2:$B$501,MATCH($B4203,Produits!$A$2:$A$501,0)),"Référence inconnue"))</f>
        <v/>
      </c>
    </row>
    <row r="4204">
      <c r="A4204" s="16" t="n"/>
      <c r="C4204" s="13">
        <f>IF($B4204="","",IFERROR(INDEX(Produits!$B$2:$B$501,MATCH($B4204,Produits!$A$2:$A$501,0)),"Référence inconnue"))</f>
        <v/>
      </c>
    </row>
    <row r="4205">
      <c r="A4205" s="16" t="n"/>
      <c r="C4205" s="13">
        <f>IF($B4205="","",IFERROR(INDEX(Produits!$B$2:$B$501,MATCH($B4205,Produits!$A$2:$A$501,0)),"Référence inconnue"))</f>
        <v/>
      </c>
    </row>
    <row r="4206">
      <c r="A4206" s="16" t="n"/>
      <c r="C4206" s="13">
        <f>IF($B4206="","",IFERROR(INDEX(Produits!$B$2:$B$501,MATCH($B4206,Produits!$A$2:$A$501,0)),"Référence inconnue"))</f>
        <v/>
      </c>
    </row>
    <row r="4207">
      <c r="A4207" s="16" t="n"/>
      <c r="C4207" s="13">
        <f>IF($B4207="","",IFERROR(INDEX(Produits!$B$2:$B$501,MATCH($B4207,Produits!$A$2:$A$501,0)),"Référence inconnue"))</f>
        <v/>
      </c>
    </row>
    <row r="4208">
      <c r="A4208" s="16" t="n"/>
      <c r="C4208" s="13">
        <f>IF($B4208="","",IFERROR(INDEX(Produits!$B$2:$B$501,MATCH($B4208,Produits!$A$2:$A$501,0)),"Référence inconnue"))</f>
        <v/>
      </c>
    </row>
    <row r="4209">
      <c r="A4209" s="16" t="n"/>
      <c r="C4209" s="13">
        <f>IF($B4209="","",IFERROR(INDEX(Produits!$B$2:$B$501,MATCH($B4209,Produits!$A$2:$A$501,0)),"Référence inconnue"))</f>
        <v/>
      </c>
    </row>
    <row r="4210">
      <c r="A4210" s="16" t="n"/>
      <c r="C4210" s="13">
        <f>IF($B4210="","",IFERROR(INDEX(Produits!$B$2:$B$501,MATCH($B4210,Produits!$A$2:$A$501,0)),"Référence inconnue"))</f>
        <v/>
      </c>
    </row>
    <row r="4211">
      <c r="A4211" s="16" t="n"/>
      <c r="C4211" s="13">
        <f>IF($B4211="","",IFERROR(INDEX(Produits!$B$2:$B$501,MATCH($B4211,Produits!$A$2:$A$501,0)),"Référence inconnue"))</f>
        <v/>
      </c>
    </row>
    <row r="4212">
      <c r="A4212" s="16" t="n"/>
      <c r="C4212" s="13">
        <f>IF($B4212="","",IFERROR(INDEX(Produits!$B$2:$B$501,MATCH($B4212,Produits!$A$2:$A$501,0)),"Référence inconnue"))</f>
        <v/>
      </c>
    </row>
    <row r="4213">
      <c r="A4213" s="16" t="n"/>
      <c r="C4213" s="13">
        <f>IF($B4213="","",IFERROR(INDEX(Produits!$B$2:$B$501,MATCH($B4213,Produits!$A$2:$A$501,0)),"Référence inconnue"))</f>
        <v/>
      </c>
    </row>
    <row r="4214">
      <c r="A4214" s="16" t="n"/>
      <c r="C4214" s="13">
        <f>IF($B4214="","",IFERROR(INDEX(Produits!$B$2:$B$501,MATCH($B4214,Produits!$A$2:$A$501,0)),"Référence inconnue"))</f>
        <v/>
      </c>
    </row>
    <row r="4215">
      <c r="A4215" s="16" t="n"/>
      <c r="C4215" s="13">
        <f>IF($B4215="","",IFERROR(INDEX(Produits!$B$2:$B$501,MATCH($B4215,Produits!$A$2:$A$501,0)),"Référence inconnue"))</f>
        <v/>
      </c>
    </row>
    <row r="4216">
      <c r="A4216" s="16" t="n"/>
      <c r="C4216" s="13">
        <f>IF($B4216="","",IFERROR(INDEX(Produits!$B$2:$B$501,MATCH($B4216,Produits!$A$2:$A$501,0)),"Référence inconnue"))</f>
        <v/>
      </c>
    </row>
    <row r="4217">
      <c r="A4217" s="16" t="n"/>
      <c r="C4217" s="13">
        <f>IF($B4217="","",IFERROR(INDEX(Produits!$B$2:$B$501,MATCH($B4217,Produits!$A$2:$A$501,0)),"Référence inconnue"))</f>
        <v/>
      </c>
    </row>
    <row r="4218">
      <c r="A4218" s="16" t="n"/>
      <c r="C4218" s="13">
        <f>IF($B4218="","",IFERROR(INDEX(Produits!$B$2:$B$501,MATCH($B4218,Produits!$A$2:$A$501,0)),"Référence inconnue"))</f>
        <v/>
      </c>
    </row>
    <row r="4219">
      <c r="A4219" s="16" t="n"/>
      <c r="C4219" s="13">
        <f>IF($B4219="","",IFERROR(INDEX(Produits!$B$2:$B$501,MATCH($B4219,Produits!$A$2:$A$501,0)),"Référence inconnue"))</f>
        <v/>
      </c>
    </row>
    <row r="4220">
      <c r="A4220" s="16" t="n"/>
      <c r="C4220" s="13">
        <f>IF($B4220="","",IFERROR(INDEX(Produits!$B$2:$B$501,MATCH($B4220,Produits!$A$2:$A$501,0)),"Référence inconnue"))</f>
        <v/>
      </c>
    </row>
    <row r="4221">
      <c r="A4221" s="16" t="n"/>
      <c r="C4221" s="13">
        <f>IF($B4221="","",IFERROR(INDEX(Produits!$B$2:$B$501,MATCH($B4221,Produits!$A$2:$A$501,0)),"Référence inconnue"))</f>
        <v/>
      </c>
    </row>
    <row r="4222">
      <c r="A4222" s="16" t="n"/>
      <c r="C4222" s="13">
        <f>IF($B4222="","",IFERROR(INDEX(Produits!$B$2:$B$501,MATCH($B4222,Produits!$A$2:$A$501,0)),"Référence inconnue"))</f>
        <v/>
      </c>
    </row>
    <row r="4223">
      <c r="A4223" s="16" t="n"/>
      <c r="C4223" s="13">
        <f>IF($B4223="","",IFERROR(INDEX(Produits!$B$2:$B$501,MATCH($B4223,Produits!$A$2:$A$501,0)),"Référence inconnue"))</f>
        <v/>
      </c>
    </row>
    <row r="4224">
      <c r="A4224" s="16" t="n"/>
      <c r="C4224" s="13">
        <f>IF($B4224="","",IFERROR(INDEX(Produits!$B$2:$B$501,MATCH($B4224,Produits!$A$2:$A$501,0)),"Référence inconnue"))</f>
        <v/>
      </c>
    </row>
    <row r="4225">
      <c r="A4225" s="16" t="n"/>
      <c r="C4225" s="13">
        <f>IF($B4225="","",IFERROR(INDEX(Produits!$B$2:$B$501,MATCH($B4225,Produits!$A$2:$A$501,0)),"Référence inconnue"))</f>
        <v/>
      </c>
    </row>
    <row r="4226">
      <c r="A4226" s="16" t="n"/>
      <c r="C4226" s="13">
        <f>IF($B4226="","",IFERROR(INDEX(Produits!$B$2:$B$501,MATCH($B4226,Produits!$A$2:$A$501,0)),"Référence inconnue"))</f>
        <v/>
      </c>
    </row>
    <row r="4227">
      <c r="A4227" s="16" t="n"/>
      <c r="C4227" s="13">
        <f>IF($B4227="","",IFERROR(INDEX(Produits!$B$2:$B$501,MATCH($B4227,Produits!$A$2:$A$501,0)),"Référence inconnue"))</f>
        <v/>
      </c>
    </row>
    <row r="4228">
      <c r="A4228" s="16" t="n"/>
      <c r="C4228" s="13">
        <f>IF($B4228="","",IFERROR(INDEX(Produits!$B$2:$B$501,MATCH($B4228,Produits!$A$2:$A$501,0)),"Référence inconnue"))</f>
        <v/>
      </c>
    </row>
    <row r="4229">
      <c r="A4229" s="16" t="n"/>
      <c r="C4229" s="13">
        <f>IF($B4229="","",IFERROR(INDEX(Produits!$B$2:$B$501,MATCH($B4229,Produits!$A$2:$A$501,0)),"Référence inconnue"))</f>
        <v/>
      </c>
    </row>
    <row r="4230">
      <c r="A4230" s="16" t="n"/>
      <c r="C4230" s="13">
        <f>IF($B4230="","",IFERROR(INDEX(Produits!$B$2:$B$501,MATCH($B4230,Produits!$A$2:$A$501,0)),"Référence inconnue"))</f>
        <v/>
      </c>
    </row>
    <row r="4231">
      <c r="A4231" s="16" t="n"/>
      <c r="C4231" s="13">
        <f>IF($B4231="","",IFERROR(INDEX(Produits!$B$2:$B$501,MATCH($B4231,Produits!$A$2:$A$501,0)),"Référence inconnue"))</f>
        <v/>
      </c>
    </row>
    <row r="4232">
      <c r="A4232" s="16" t="n"/>
      <c r="C4232" s="13">
        <f>IF($B4232="","",IFERROR(INDEX(Produits!$B$2:$B$501,MATCH($B4232,Produits!$A$2:$A$501,0)),"Référence inconnue"))</f>
        <v/>
      </c>
    </row>
    <row r="4233">
      <c r="A4233" s="16" t="n"/>
      <c r="C4233" s="13">
        <f>IF($B4233="","",IFERROR(INDEX(Produits!$B$2:$B$501,MATCH($B4233,Produits!$A$2:$A$501,0)),"Référence inconnue"))</f>
        <v/>
      </c>
    </row>
    <row r="4234">
      <c r="A4234" s="16" t="n"/>
      <c r="C4234" s="13">
        <f>IF($B4234="","",IFERROR(INDEX(Produits!$B$2:$B$501,MATCH($B4234,Produits!$A$2:$A$501,0)),"Référence inconnue"))</f>
        <v/>
      </c>
    </row>
    <row r="4235">
      <c r="A4235" s="16" t="n"/>
      <c r="C4235" s="13">
        <f>IF($B4235="","",IFERROR(INDEX(Produits!$B$2:$B$501,MATCH($B4235,Produits!$A$2:$A$501,0)),"Référence inconnue"))</f>
        <v/>
      </c>
    </row>
    <row r="4236">
      <c r="A4236" s="16" t="n"/>
      <c r="C4236" s="13">
        <f>IF($B4236="","",IFERROR(INDEX(Produits!$B$2:$B$501,MATCH($B4236,Produits!$A$2:$A$501,0)),"Référence inconnue"))</f>
        <v/>
      </c>
    </row>
    <row r="4237">
      <c r="A4237" s="16" t="n"/>
      <c r="C4237" s="13">
        <f>IF($B4237="","",IFERROR(INDEX(Produits!$B$2:$B$501,MATCH($B4237,Produits!$A$2:$A$501,0)),"Référence inconnue"))</f>
        <v/>
      </c>
    </row>
    <row r="4238">
      <c r="A4238" s="16" t="n"/>
      <c r="C4238" s="13">
        <f>IF($B4238="","",IFERROR(INDEX(Produits!$B$2:$B$501,MATCH($B4238,Produits!$A$2:$A$501,0)),"Référence inconnue"))</f>
        <v/>
      </c>
    </row>
    <row r="4239">
      <c r="A4239" s="16" t="n"/>
      <c r="C4239" s="13">
        <f>IF($B4239="","",IFERROR(INDEX(Produits!$B$2:$B$501,MATCH($B4239,Produits!$A$2:$A$501,0)),"Référence inconnue"))</f>
        <v/>
      </c>
    </row>
    <row r="4240">
      <c r="A4240" s="16" t="n"/>
      <c r="C4240" s="13">
        <f>IF($B4240="","",IFERROR(INDEX(Produits!$B$2:$B$501,MATCH($B4240,Produits!$A$2:$A$501,0)),"Référence inconnue"))</f>
        <v/>
      </c>
    </row>
    <row r="4241">
      <c r="A4241" s="16" t="n"/>
      <c r="C4241" s="13">
        <f>IF($B4241="","",IFERROR(INDEX(Produits!$B$2:$B$501,MATCH($B4241,Produits!$A$2:$A$501,0)),"Référence inconnue"))</f>
        <v/>
      </c>
    </row>
    <row r="4242">
      <c r="A4242" s="16" t="n"/>
      <c r="C4242" s="13">
        <f>IF($B4242="","",IFERROR(INDEX(Produits!$B$2:$B$501,MATCH($B4242,Produits!$A$2:$A$501,0)),"Référence inconnue"))</f>
        <v/>
      </c>
    </row>
    <row r="4243">
      <c r="A4243" s="16" t="n"/>
      <c r="C4243" s="13">
        <f>IF($B4243="","",IFERROR(INDEX(Produits!$B$2:$B$501,MATCH($B4243,Produits!$A$2:$A$501,0)),"Référence inconnue"))</f>
        <v/>
      </c>
    </row>
    <row r="4244">
      <c r="A4244" s="16" t="n"/>
      <c r="C4244" s="13">
        <f>IF($B4244="","",IFERROR(INDEX(Produits!$B$2:$B$501,MATCH($B4244,Produits!$A$2:$A$501,0)),"Référence inconnue"))</f>
        <v/>
      </c>
    </row>
    <row r="4245">
      <c r="A4245" s="16" t="n"/>
      <c r="C4245" s="13">
        <f>IF($B4245="","",IFERROR(INDEX(Produits!$B$2:$B$501,MATCH($B4245,Produits!$A$2:$A$501,0)),"Référence inconnue"))</f>
        <v/>
      </c>
    </row>
    <row r="4246">
      <c r="A4246" s="16" t="n"/>
      <c r="C4246" s="13">
        <f>IF($B4246="","",IFERROR(INDEX(Produits!$B$2:$B$501,MATCH($B4246,Produits!$A$2:$A$501,0)),"Référence inconnue"))</f>
        <v/>
      </c>
    </row>
    <row r="4247">
      <c r="A4247" s="16" t="n"/>
      <c r="C4247" s="13">
        <f>IF($B4247="","",IFERROR(INDEX(Produits!$B$2:$B$501,MATCH($B4247,Produits!$A$2:$A$501,0)),"Référence inconnue"))</f>
        <v/>
      </c>
    </row>
    <row r="4248">
      <c r="A4248" s="16" t="n"/>
      <c r="C4248" s="13">
        <f>IF($B4248="","",IFERROR(INDEX(Produits!$B$2:$B$501,MATCH($B4248,Produits!$A$2:$A$501,0)),"Référence inconnue"))</f>
        <v/>
      </c>
    </row>
    <row r="4249">
      <c r="A4249" s="16" t="n"/>
      <c r="C4249" s="13">
        <f>IF($B4249="","",IFERROR(INDEX(Produits!$B$2:$B$501,MATCH($B4249,Produits!$A$2:$A$501,0)),"Référence inconnue"))</f>
        <v/>
      </c>
    </row>
    <row r="4250">
      <c r="A4250" s="16" t="n"/>
      <c r="C4250" s="13">
        <f>IF($B4250="","",IFERROR(INDEX(Produits!$B$2:$B$501,MATCH($B4250,Produits!$A$2:$A$501,0)),"Référence inconnue"))</f>
        <v/>
      </c>
    </row>
    <row r="4251">
      <c r="A4251" s="16" t="n"/>
      <c r="C4251" s="13">
        <f>IF($B4251="","",IFERROR(INDEX(Produits!$B$2:$B$501,MATCH($B4251,Produits!$A$2:$A$501,0)),"Référence inconnue"))</f>
        <v/>
      </c>
    </row>
    <row r="4252">
      <c r="A4252" s="16" t="n"/>
      <c r="C4252" s="13">
        <f>IF($B4252="","",IFERROR(INDEX(Produits!$B$2:$B$501,MATCH($B4252,Produits!$A$2:$A$501,0)),"Référence inconnue"))</f>
        <v/>
      </c>
    </row>
    <row r="4253">
      <c r="A4253" s="16" t="n"/>
      <c r="C4253" s="13">
        <f>IF($B4253="","",IFERROR(INDEX(Produits!$B$2:$B$501,MATCH($B4253,Produits!$A$2:$A$501,0)),"Référence inconnue"))</f>
        <v/>
      </c>
    </row>
    <row r="4254">
      <c r="A4254" s="16" t="n"/>
      <c r="C4254" s="13">
        <f>IF($B4254="","",IFERROR(INDEX(Produits!$B$2:$B$501,MATCH($B4254,Produits!$A$2:$A$501,0)),"Référence inconnue"))</f>
        <v/>
      </c>
    </row>
    <row r="4255">
      <c r="A4255" s="16" t="n"/>
      <c r="C4255" s="13">
        <f>IF($B4255="","",IFERROR(INDEX(Produits!$B$2:$B$501,MATCH($B4255,Produits!$A$2:$A$501,0)),"Référence inconnue"))</f>
        <v/>
      </c>
    </row>
    <row r="4256">
      <c r="A4256" s="16" t="n"/>
      <c r="C4256" s="13">
        <f>IF($B4256="","",IFERROR(INDEX(Produits!$B$2:$B$501,MATCH($B4256,Produits!$A$2:$A$501,0)),"Référence inconnue"))</f>
        <v/>
      </c>
    </row>
    <row r="4257">
      <c r="A4257" s="16" t="n"/>
      <c r="C4257" s="13">
        <f>IF($B4257="","",IFERROR(INDEX(Produits!$B$2:$B$501,MATCH($B4257,Produits!$A$2:$A$501,0)),"Référence inconnue"))</f>
        <v/>
      </c>
    </row>
    <row r="4258">
      <c r="A4258" s="16" t="n"/>
      <c r="C4258" s="13">
        <f>IF($B4258="","",IFERROR(INDEX(Produits!$B$2:$B$501,MATCH($B4258,Produits!$A$2:$A$501,0)),"Référence inconnue"))</f>
        <v/>
      </c>
    </row>
    <row r="4259">
      <c r="A4259" s="16" t="n"/>
      <c r="C4259" s="13">
        <f>IF($B4259="","",IFERROR(INDEX(Produits!$B$2:$B$501,MATCH($B4259,Produits!$A$2:$A$501,0)),"Référence inconnue"))</f>
        <v/>
      </c>
    </row>
    <row r="4260">
      <c r="A4260" s="16" t="n"/>
      <c r="C4260" s="13">
        <f>IF($B4260="","",IFERROR(INDEX(Produits!$B$2:$B$501,MATCH($B4260,Produits!$A$2:$A$501,0)),"Référence inconnue"))</f>
        <v/>
      </c>
    </row>
    <row r="4261">
      <c r="A4261" s="16" t="n"/>
      <c r="C4261" s="13">
        <f>IF($B4261="","",IFERROR(INDEX(Produits!$B$2:$B$501,MATCH($B4261,Produits!$A$2:$A$501,0)),"Référence inconnue"))</f>
        <v/>
      </c>
    </row>
    <row r="4262">
      <c r="A4262" s="16" t="n"/>
      <c r="C4262" s="13">
        <f>IF($B4262="","",IFERROR(INDEX(Produits!$B$2:$B$501,MATCH($B4262,Produits!$A$2:$A$501,0)),"Référence inconnue"))</f>
        <v/>
      </c>
    </row>
    <row r="4263">
      <c r="A4263" s="16" t="n"/>
      <c r="C4263" s="13">
        <f>IF($B4263="","",IFERROR(INDEX(Produits!$B$2:$B$501,MATCH($B4263,Produits!$A$2:$A$501,0)),"Référence inconnue"))</f>
        <v/>
      </c>
    </row>
    <row r="4264">
      <c r="A4264" s="16" t="n"/>
      <c r="C4264" s="13">
        <f>IF($B4264="","",IFERROR(INDEX(Produits!$B$2:$B$501,MATCH($B4264,Produits!$A$2:$A$501,0)),"Référence inconnue"))</f>
        <v/>
      </c>
    </row>
    <row r="4265">
      <c r="A4265" s="16" t="n"/>
      <c r="C4265" s="13">
        <f>IF($B4265="","",IFERROR(INDEX(Produits!$B$2:$B$501,MATCH($B4265,Produits!$A$2:$A$501,0)),"Référence inconnue"))</f>
        <v/>
      </c>
    </row>
    <row r="4266">
      <c r="A4266" s="16" t="n"/>
      <c r="C4266" s="13">
        <f>IF($B4266="","",IFERROR(INDEX(Produits!$B$2:$B$501,MATCH($B4266,Produits!$A$2:$A$501,0)),"Référence inconnue"))</f>
        <v/>
      </c>
    </row>
    <row r="4267">
      <c r="A4267" s="16" t="n"/>
      <c r="C4267" s="13">
        <f>IF($B4267="","",IFERROR(INDEX(Produits!$B$2:$B$501,MATCH($B4267,Produits!$A$2:$A$501,0)),"Référence inconnue"))</f>
        <v/>
      </c>
    </row>
    <row r="4268">
      <c r="A4268" s="16" t="n"/>
      <c r="C4268" s="13">
        <f>IF($B4268="","",IFERROR(INDEX(Produits!$B$2:$B$501,MATCH($B4268,Produits!$A$2:$A$501,0)),"Référence inconnue"))</f>
        <v/>
      </c>
    </row>
    <row r="4269">
      <c r="A4269" s="16" t="n"/>
      <c r="C4269" s="13">
        <f>IF($B4269="","",IFERROR(INDEX(Produits!$B$2:$B$501,MATCH($B4269,Produits!$A$2:$A$501,0)),"Référence inconnue"))</f>
        <v/>
      </c>
    </row>
    <row r="4270">
      <c r="A4270" s="16" t="n"/>
      <c r="C4270" s="13">
        <f>IF($B4270="","",IFERROR(INDEX(Produits!$B$2:$B$501,MATCH($B4270,Produits!$A$2:$A$501,0)),"Référence inconnue"))</f>
        <v/>
      </c>
    </row>
    <row r="4271">
      <c r="A4271" s="16" t="n"/>
      <c r="C4271" s="13">
        <f>IF($B4271="","",IFERROR(INDEX(Produits!$B$2:$B$501,MATCH($B4271,Produits!$A$2:$A$501,0)),"Référence inconnue"))</f>
        <v/>
      </c>
    </row>
    <row r="4272">
      <c r="A4272" s="16" t="n"/>
      <c r="C4272" s="13">
        <f>IF($B4272="","",IFERROR(INDEX(Produits!$B$2:$B$501,MATCH($B4272,Produits!$A$2:$A$501,0)),"Référence inconnue"))</f>
        <v/>
      </c>
    </row>
    <row r="4273">
      <c r="A4273" s="16" t="n"/>
      <c r="C4273" s="13">
        <f>IF($B4273="","",IFERROR(INDEX(Produits!$B$2:$B$501,MATCH($B4273,Produits!$A$2:$A$501,0)),"Référence inconnue"))</f>
        <v/>
      </c>
    </row>
    <row r="4274">
      <c r="A4274" s="16" t="n"/>
      <c r="C4274" s="13">
        <f>IF($B4274="","",IFERROR(INDEX(Produits!$B$2:$B$501,MATCH($B4274,Produits!$A$2:$A$501,0)),"Référence inconnue"))</f>
        <v/>
      </c>
    </row>
    <row r="4275">
      <c r="A4275" s="16" t="n"/>
      <c r="C4275" s="13">
        <f>IF($B4275="","",IFERROR(INDEX(Produits!$B$2:$B$501,MATCH($B4275,Produits!$A$2:$A$501,0)),"Référence inconnue"))</f>
        <v/>
      </c>
    </row>
    <row r="4276">
      <c r="A4276" s="16" t="n"/>
      <c r="C4276" s="13">
        <f>IF($B4276="","",IFERROR(INDEX(Produits!$B$2:$B$501,MATCH($B4276,Produits!$A$2:$A$501,0)),"Référence inconnue"))</f>
        <v/>
      </c>
    </row>
    <row r="4277">
      <c r="A4277" s="16" t="n"/>
      <c r="C4277" s="13">
        <f>IF($B4277="","",IFERROR(INDEX(Produits!$B$2:$B$501,MATCH($B4277,Produits!$A$2:$A$501,0)),"Référence inconnue"))</f>
        <v/>
      </c>
    </row>
    <row r="4278">
      <c r="A4278" s="16" t="n"/>
      <c r="C4278" s="13">
        <f>IF($B4278="","",IFERROR(INDEX(Produits!$B$2:$B$501,MATCH($B4278,Produits!$A$2:$A$501,0)),"Référence inconnue"))</f>
        <v/>
      </c>
    </row>
    <row r="4279">
      <c r="A4279" s="16" t="n"/>
      <c r="C4279" s="13">
        <f>IF($B4279="","",IFERROR(INDEX(Produits!$B$2:$B$501,MATCH($B4279,Produits!$A$2:$A$501,0)),"Référence inconnue"))</f>
        <v/>
      </c>
    </row>
    <row r="4280">
      <c r="A4280" s="16" t="n"/>
      <c r="C4280" s="13">
        <f>IF($B4280="","",IFERROR(INDEX(Produits!$B$2:$B$501,MATCH($B4280,Produits!$A$2:$A$501,0)),"Référence inconnue"))</f>
        <v/>
      </c>
    </row>
    <row r="4281">
      <c r="A4281" s="16" t="n"/>
      <c r="C4281" s="13">
        <f>IF($B4281="","",IFERROR(INDEX(Produits!$B$2:$B$501,MATCH($B4281,Produits!$A$2:$A$501,0)),"Référence inconnue"))</f>
        <v/>
      </c>
    </row>
    <row r="4282">
      <c r="A4282" s="16" t="n"/>
      <c r="C4282" s="13">
        <f>IF($B4282="","",IFERROR(INDEX(Produits!$B$2:$B$501,MATCH($B4282,Produits!$A$2:$A$501,0)),"Référence inconnue"))</f>
        <v/>
      </c>
    </row>
    <row r="4283">
      <c r="A4283" s="16" t="n"/>
      <c r="C4283" s="13">
        <f>IF($B4283="","",IFERROR(INDEX(Produits!$B$2:$B$501,MATCH($B4283,Produits!$A$2:$A$501,0)),"Référence inconnue"))</f>
        <v/>
      </c>
    </row>
    <row r="4284">
      <c r="A4284" s="16" t="n"/>
      <c r="C4284" s="13">
        <f>IF($B4284="","",IFERROR(INDEX(Produits!$B$2:$B$501,MATCH($B4284,Produits!$A$2:$A$501,0)),"Référence inconnue"))</f>
        <v/>
      </c>
    </row>
    <row r="4285">
      <c r="A4285" s="16" t="n"/>
      <c r="C4285" s="13">
        <f>IF($B4285="","",IFERROR(INDEX(Produits!$B$2:$B$501,MATCH($B4285,Produits!$A$2:$A$501,0)),"Référence inconnue"))</f>
        <v/>
      </c>
    </row>
    <row r="4286">
      <c r="A4286" s="16" t="n"/>
      <c r="C4286" s="13">
        <f>IF($B4286="","",IFERROR(INDEX(Produits!$B$2:$B$501,MATCH($B4286,Produits!$A$2:$A$501,0)),"Référence inconnue"))</f>
        <v/>
      </c>
    </row>
    <row r="4287">
      <c r="A4287" s="16" t="n"/>
      <c r="C4287" s="13">
        <f>IF($B4287="","",IFERROR(INDEX(Produits!$B$2:$B$501,MATCH($B4287,Produits!$A$2:$A$501,0)),"Référence inconnue"))</f>
        <v/>
      </c>
    </row>
    <row r="4288">
      <c r="A4288" s="16" t="n"/>
      <c r="C4288" s="13">
        <f>IF($B4288="","",IFERROR(INDEX(Produits!$B$2:$B$501,MATCH($B4288,Produits!$A$2:$A$501,0)),"Référence inconnue"))</f>
        <v/>
      </c>
    </row>
    <row r="4289">
      <c r="A4289" s="16" t="n"/>
      <c r="C4289" s="13">
        <f>IF($B4289="","",IFERROR(INDEX(Produits!$B$2:$B$501,MATCH($B4289,Produits!$A$2:$A$501,0)),"Référence inconnue"))</f>
        <v/>
      </c>
    </row>
    <row r="4290">
      <c r="A4290" s="16" t="n"/>
      <c r="C4290" s="13">
        <f>IF($B4290="","",IFERROR(INDEX(Produits!$B$2:$B$501,MATCH($B4290,Produits!$A$2:$A$501,0)),"Référence inconnue"))</f>
        <v/>
      </c>
    </row>
    <row r="4291">
      <c r="A4291" s="16" t="n"/>
      <c r="C4291" s="13">
        <f>IF($B4291="","",IFERROR(INDEX(Produits!$B$2:$B$501,MATCH($B4291,Produits!$A$2:$A$501,0)),"Référence inconnue"))</f>
        <v/>
      </c>
    </row>
    <row r="4292">
      <c r="A4292" s="16" t="n"/>
      <c r="C4292" s="13">
        <f>IF($B4292="","",IFERROR(INDEX(Produits!$B$2:$B$501,MATCH($B4292,Produits!$A$2:$A$501,0)),"Référence inconnue"))</f>
        <v/>
      </c>
    </row>
    <row r="4293">
      <c r="A4293" s="16" t="n"/>
      <c r="C4293" s="13">
        <f>IF($B4293="","",IFERROR(INDEX(Produits!$B$2:$B$501,MATCH($B4293,Produits!$A$2:$A$501,0)),"Référence inconnue"))</f>
        <v/>
      </c>
    </row>
    <row r="4294">
      <c r="A4294" s="16" t="n"/>
      <c r="C4294" s="13">
        <f>IF($B4294="","",IFERROR(INDEX(Produits!$B$2:$B$501,MATCH($B4294,Produits!$A$2:$A$501,0)),"Référence inconnue"))</f>
        <v/>
      </c>
    </row>
    <row r="4295">
      <c r="A4295" s="16" t="n"/>
      <c r="C4295" s="13">
        <f>IF($B4295="","",IFERROR(INDEX(Produits!$B$2:$B$501,MATCH($B4295,Produits!$A$2:$A$501,0)),"Référence inconnue"))</f>
        <v/>
      </c>
    </row>
    <row r="4296">
      <c r="A4296" s="16" t="n"/>
      <c r="C4296" s="13">
        <f>IF($B4296="","",IFERROR(INDEX(Produits!$B$2:$B$501,MATCH($B4296,Produits!$A$2:$A$501,0)),"Référence inconnue"))</f>
        <v/>
      </c>
    </row>
    <row r="4297">
      <c r="A4297" s="16" t="n"/>
      <c r="C4297" s="13">
        <f>IF($B4297="","",IFERROR(INDEX(Produits!$B$2:$B$501,MATCH($B4297,Produits!$A$2:$A$501,0)),"Référence inconnue"))</f>
        <v/>
      </c>
    </row>
    <row r="4298">
      <c r="A4298" s="16" t="n"/>
      <c r="C4298" s="13">
        <f>IF($B4298="","",IFERROR(INDEX(Produits!$B$2:$B$501,MATCH($B4298,Produits!$A$2:$A$501,0)),"Référence inconnue"))</f>
        <v/>
      </c>
    </row>
    <row r="4299">
      <c r="A4299" s="16" t="n"/>
      <c r="C4299" s="13">
        <f>IF($B4299="","",IFERROR(INDEX(Produits!$B$2:$B$501,MATCH($B4299,Produits!$A$2:$A$501,0)),"Référence inconnue"))</f>
        <v/>
      </c>
    </row>
    <row r="4300">
      <c r="A4300" s="16" t="n"/>
      <c r="C4300" s="13">
        <f>IF($B4300="","",IFERROR(INDEX(Produits!$B$2:$B$501,MATCH($B4300,Produits!$A$2:$A$501,0)),"Référence inconnue"))</f>
        <v/>
      </c>
    </row>
    <row r="4301">
      <c r="A4301" s="16" t="n"/>
      <c r="C4301" s="13">
        <f>IF($B4301="","",IFERROR(INDEX(Produits!$B$2:$B$501,MATCH($B4301,Produits!$A$2:$A$501,0)),"Référence inconnue"))</f>
        <v/>
      </c>
    </row>
    <row r="4302">
      <c r="A4302" s="16" t="n"/>
      <c r="C4302" s="13">
        <f>IF($B4302="","",IFERROR(INDEX(Produits!$B$2:$B$501,MATCH($B4302,Produits!$A$2:$A$501,0)),"Référence inconnue"))</f>
        <v/>
      </c>
    </row>
    <row r="4303">
      <c r="A4303" s="16" t="n"/>
      <c r="C4303" s="13">
        <f>IF($B4303="","",IFERROR(INDEX(Produits!$B$2:$B$501,MATCH($B4303,Produits!$A$2:$A$501,0)),"Référence inconnue"))</f>
        <v/>
      </c>
    </row>
    <row r="4304">
      <c r="A4304" s="16" t="n"/>
      <c r="C4304" s="13">
        <f>IF($B4304="","",IFERROR(INDEX(Produits!$B$2:$B$501,MATCH($B4304,Produits!$A$2:$A$501,0)),"Référence inconnue"))</f>
        <v/>
      </c>
    </row>
    <row r="4305">
      <c r="A4305" s="16" t="n"/>
      <c r="C4305" s="13">
        <f>IF($B4305="","",IFERROR(INDEX(Produits!$B$2:$B$501,MATCH($B4305,Produits!$A$2:$A$501,0)),"Référence inconnue"))</f>
        <v/>
      </c>
    </row>
    <row r="4306">
      <c r="A4306" s="16" t="n"/>
      <c r="C4306" s="13">
        <f>IF($B4306="","",IFERROR(INDEX(Produits!$B$2:$B$501,MATCH($B4306,Produits!$A$2:$A$501,0)),"Référence inconnue"))</f>
        <v/>
      </c>
    </row>
    <row r="4307">
      <c r="A4307" s="16" t="n"/>
      <c r="C4307" s="13">
        <f>IF($B4307="","",IFERROR(INDEX(Produits!$B$2:$B$501,MATCH($B4307,Produits!$A$2:$A$501,0)),"Référence inconnue"))</f>
        <v/>
      </c>
    </row>
    <row r="4308">
      <c r="A4308" s="16" t="n"/>
      <c r="C4308" s="13">
        <f>IF($B4308="","",IFERROR(INDEX(Produits!$B$2:$B$501,MATCH($B4308,Produits!$A$2:$A$501,0)),"Référence inconnue"))</f>
        <v/>
      </c>
    </row>
    <row r="4309">
      <c r="A4309" s="16" t="n"/>
      <c r="C4309" s="13">
        <f>IF($B4309="","",IFERROR(INDEX(Produits!$B$2:$B$501,MATCH($B4309,Produits!$A$2:$A$501,0)),"Référence inconnue"))</f>
        <v/>
      </c>
    </row>
    <row r="4310">
      <c r="A4310" s="16" t="n"/>
      <c r="C4310" s="13">
        <f>IF($B4310="","",IFERROR(INDEX(Produits!$B$2:$B$501,MATCH($B4310,Produits!$A$2:$A$501,0)),"Référence inconnue"))</f>
        <v/>
      </c>
    </row>
    <row r="4311">
      <c r="A4311" s="16" t="n"/>
      <c r="C4311" s="13">
        <f>IF($B4311="","",IFERROR(INDEX(Produits!$B$2:$B$501,MATCH($B4311,Produits!$A$2:$A$501,0)),"Référence inconnue"))</f>
        <v/>
      </c>
    </row>
    <row r="4312">
      <c r="A4312" s="16" t="n"/>
      <c r="C4312" s="13">
        <f>IF($B4312="","",IFERROR(INDEX(Produits!$B$2:$B$501,MATCH($B4312,Produits!$A$2:$A$501,0)),"Référence inconnue"))</f>
        <v/>
      </c>
    </row>
    <row r="4313">
      <c r="A4313" s="16" t="n"/>
      <c r="C4313" s="13">
        <f>IF($B4313="","",IFERROR(INDEX(Produits!$B$2:$B$501,MATCH($B4313,Produits!$A$2:$A$501,0)),"Référence inconnue"))</f>
        <v/>
      </c>
    </row>
    <row r="4314">
      <c r="A4314" s="16" t="n"/>
      <c r="C4314" s="13">
        <f>IF($B4314="","",IFERROR(INDEX(Produits!$B$2:$B$501,MATCH($B4314,Produits!$A$2:$A$501,0)),"Référence inconnue"))</f>
        <v/>
      </c>
    </row>
    <row r="4315">
      <c r="A4315" s="16" t="n"/>
      <c r="C4315" s="13">
        <f>IF($B4315="","",IFERROR(INDEX(Produits!$B$2:$B$501,MATCH($B4315,Produits!$A$2:$A$501,0)),"Référence inconnue"))</f>
        <v/>
      </c>
    </row>
    <row r="4316">
      <c r="A4316" s="16" t="n"/>
      <c r="C4316" s="13">
        <f>IF($B4316="","",IFERROR(INDEX(Produits!$B$2:$B$501,MATCH($B4316,Produits!$A$2:$A$501,0)),"Référence inconnue"))</f>
        <v/>
      </c>
    </row>
    <row r="4317">
      <c r="A4317" s="16" t="n"/>
      <c r="C4317" s="13">
        <f>IF($B4317="","",IFERROR(INDEX(Produits!$B$2:$B$501,MATCH($B4317,Produits!$A$2:$A$501,0)),"Référence inconnue"))</f>
        <v/>
      </c>
    </row>
    <row r="4318">
      <c r="A4318" s="16" t="n"/>
      <c r="C4318" s="13">
        <f>IF($B4318="","",IFERROR(INDEX(Produits!$B$2:$B$501,MATCH($B4318,Produits!$A$2:$A$501,0)),"Référence inconnue"))</f>
        <v/>
      </c>
    </row>
    <row r="4319">
      <c r="A4319" s="16" t="n"/>
      <c r="C4319" s="13">
        <f>IF($B4319="","",IFERROR(INDEX(Produits!$B$2:$B$501,MATCH($B4319,Produits!$A$2:$A$501,0)),"Référence inconnue"))</f>
        <v/>
      </c>
    </row>
    <row r="4320">
      <c r="A4320" s="16" t="n"/>
      <c r="C4320" s="13">
        <f>IF($B4320="","",IFERROR(INDEX(Produits!$B$2:$B$501,MATCH($B4320,Produits!$A$2:$A$501,0)),"Référence inconnue"))</f>
        <v/>
      </c>
    </row>
    <row r="4321">
      <c r="A4321" s="16" t="n"/>
      <c r="C4321" s="13">
        <f>IF($B4321="","",IFERROR(INDEX(Produits!$B$2:$B$501,MATCH($B4321,Produits!$A$2:$A$501,0)),"Référence inconnue"))</f>
        <v/>
      </c>
    </row>
    <row r="4322">
      <c r="A4322" s="16" t="n"/>
      <c r="C4322" s="13">
        <f>IF($B4322="","",IFERROR(INDEX(Produits!$B$2:$B$501,MATCH($B4322,Produits!$A$2:$A$501,0)),"Référence inconnue"))</f>
        <v/>
      </c>
    </row>
    <row r="4323">
      <c r="A4323" s="16" t="n"/>
      <c r="C4323" s="13">
        <f>IF($B4323="","",IFERROR(INDEX(Produits!$B$2:$B$501,MATCH($B4323,Produits!$A$2:$A$501,0)),"Référence inconnue"))</f>
        <v/>
      </c>
    </row>
    <row r="4324">
      <c r="A4324" s="16" t="n"/>
      <c r="C4324" s="13">
        <f>IF($B4324="","",IFERROR(INDEX(Produits!$B$2:$B$501,MATCH($B4324,Produits!$A$2:$A$501,0)),"Référence inconnue"))</f>
        <v/>
      </c>
    </row>
    <row r="4325">
      <c r="A4325" s="16" t="n"/>
      <c r="C4325" s="13">
        <f>IF($B4325="","",IFERROR(INDEX(Produits!$B$2:$B$501,MATCH($B4325,Produits!$A$2:$A$501,0)),"Référence inconnue"))</f>
        <v/>
      </c>
    </row>
    <row r="4326">
      <c r="A4326" s="16" t="n"/>
      <c r="C4326" s="13">
        <f>IF($B4326="","",IFERROR(INDEX(Produits!$B$2:$B$501,MATCH($B4326,Produits!$A$2:$A$501,0)),"Référence inconnue"))</f>
        <v/>
      </c>
    </row>
    <row r="4327">
      <c r="A4327" s="16" t="n"/>
      <c r="C4327" s="13">
        <f>IF($B4327="","",IFERROR(INDEX(Produits!$B$2:$B$501,MATCH($B4327,Produits!$A$2:$A$501,0)),"Référence inconnue"))</f>
        <v/>
      </c>
    </row>
    <row r="4328">
      <c r="A4328" s="16" t="n"/>
      <c r="C4328" s="13">
        <f>IF($B4328="","",IFERROR(INDEX(Produits!$B$2:$B$501,MATCH($B4328,Produits!$A$2:$A$501,0)),"Référence inconnue"))</f>
        <v/>
      </c>
    </row>
    <row r="4329">
      <c r="A4329" s="16" t="n"/>
      <c r="C4329" s="13">
        <f>IF($B4329="","",IFERROR(INDEX(Produits!$B$2:$B$501,MATCH($B4329,Produits!$A$2:$A$501,0)),"Référence inconnue"))</f>
        <v/>
      </c>
    </row>
    <row r="4330">
      <c r="A4330" s="16" t="n"/>
      <c r="C4330" s="13">
        <f>IF($B4330="","",IFERROR(INDEX(Produits!$B$2:$B$501,MATCH($B4330,Produits!$A$2:$A$501,0)),"Référence inconnue"))</f>
        <v/>
      </c>
    </row>
    <row r="4331">
      <c r="A4331" s="16" t="n"/>
      <c r="C4331" s="13">
        <f>IF($B4331="","",IFERROR(INDEX(Produits!$B$2:$B$501,MATCH($B4331,Produits!$A$2:$A$501,0)),"Référence inconnue"))</f>
        <v/>
      </c>
    </row>
    <row r="4332">
      <c r="A4332" s="16" t="n"/>
      <c r="C4332" s="13">
        <f>IF($B4332="","",IFERROR(INDEX(Produits!$B$2:$B$501,MATCH($B4332,Produits!$A$2:$A$501,0)),"Référence inconnue"))</f>
        <v/>
      </c>
    </row>
    <row r="4333">
      <c r="A4333" s="16" t="n"/>
      <c r="C4333" s="13">
        <f>IF($B4333="","",IFERROR(INDEX(Produits!$B$2:$B$501,MATCH($B4333,Produits!$A$2:$A$501,0)),"Référence inconnue"))</f>
        <v/>
      </c>
    </row>
    <row r="4334">
      <c r="A4334" s="16" t="n"/>
      <c r="C4334" s="13">
        <f>IF($B4334="","",IFERROR(INDEX(Produits!$B$2:$B$501,MATCH($B4334,Produits!$A$2:$A$501,0)),"Référence inconnue"))</f>
        <v/>
      </c>
    </row>
    <row r="4335">
      <c r="A4335" s="16" t="n"/>
      <c r="C4335" s="13">
        <f>IF($B4335="","",IFERROR(INDEX(Produits!$B$2:$B$501,MATCH($B4335,Produits!$A$2:$A$501,0)),"Référence inconnue"))</f>
        <v/>
      </c>
    </row>
    <row r="4336">
      <c r="A4336" s="16" t="n"/>
      <c r="C4336" s="13">
        <f>IF($B4336="","",IFERROR(INDEX(Produits!$B$2:$B$501,MATCH($B4336,Produits!$A$2:$A$501,0)),"Référence inconnue"))</f>
        <v/>
      </c>
    </row>
    <row r="4337">
      <c r="A4337" s="16" t="n"/>
      <c r="C4337" s="13">
        <f>IF($B4337="","",IFERROR(INDEX(Produits!$B$2:$B$501,MATCH($B4337,Produits!$A$2:$A$501,0)),"Référence inconnue"))</f>
        <v/>
      </c>
    </row>
    <row r="4338">
      <c r="A4338" s="16" t="n"/>
      <c r="C4338" s="13">
        <f>IF($B4338="","",IFERROR(INDEX(Produits!$B$2:$B$501,MATCH($B4338,Produits!$A$2:$A$501,0)),"Référence inconnue"))</f>
        <v/>
      </c>
    </row>
    <row r="4339">
      <c r="A4339" s="16" t="n"/>
      <c r="C4339" s="13">
        <f>IF($B4339="","",IFERROR(INDEX(Produits!$B$2:$B$501,MATCH($B4339,Produits!$A$2:$A$501,0)),"Référence inconnue"))</f>
        <v/>
      </c>
    </row>
    <row r="4340">
      <c r="A4340" s="16" t="n"/>
      <c r="C4340" s="13">
        <f>IF($B4340="","",IFERROR(INDEX(Produits!$B$2:$B$501,MATCH($B4340,Produits!$A$2:$A$501,0)),"Référence inconnue"))</f>
        <v/>
      </c>
    </row>
    <row r="4341">
      <c r="A4341" s="16" t="n"/>
      <c r="C4341" s="13">
        <f>IF($B4341="","",IFERROR(INDEX(Produits!$B$2:$B$501,MATCH($B4341,Produits!$A$2:$A$501,0)),"Référence inconnue"))</f>
        <v/>
      </c>
    </row>
    <row r="4342">
      <c r="A4342" s="16" t="n"/>
      <c r="C4342" s="13">
        <f>IF($B4342="","",IFERROR(INDEX(Produits!$B$2:$B$501,MATCH($B4342,Produits!$A$2:$A$501,0)),"Référence inconnue"))</f>
        <v/>
      </c>
    </row>
    <row r="4343">
      <c r="A4343" s="16" t="n"/>
      <c r="C4343" s="13">
        <f>IF($B4343="","",IFERROR(INDEX(Produits!$B$2:$B$501,MATCH($B4343,Produits!$A$2:$A$501,0)),"Référence inconnue"))</f>
        <v/>
      </c>
    </row>
    <row r="4344">
      <c r="A4344" s="16" t="n"/>
      <c r="C4344" s="13">
        <f>IF($B4344="","",IFERROR(INDEX(Produits!$B$2:$B$501,MATCH($B4344,Produits!$A$2:$A$501,0)),"Référence inconnue"))</f>
        <v/>
      </c>
    </row>
    <row r="4345">
      <c r="A4345" s="16" t="n"/>
      <c r="C4345" s="13">
        <f>IF($B4345="","",IFERROR(INDEX(Produits!$B$2:$B$501,MATCH($B4345,Produits!$A$2:$A$501,0)),"Référence inconnue"))</f>
        <v/>
      </c>
    </row>
    <row r="4346">
      <c r="A4346" s="16" t="n"/>
      <c r="C4346" s="13">
        <f>IF($B4346="","",IFERROR(INDEX(Produits!$B$2:$B$501,MATCH($B4346,Produits!$A$2:$A$501,0)),"Référence inconnue"))</f>
        <v/>
      </c>
    </row>
    <row r="4347">
      <c r="A4347" s="16" t="n"/>
      <c r="C4347" s="13">
        <f>IF($B4347="","",IFERROR(INDEX(Produits!$B$2:$B$501,MATCH($B4347,Produits!$A$2:$A$501,0)),"Référence inconnue"))</f>
        <v/>
      </c>
    </row>
    <row r="4348">
      <c r="A4348" s="16" t="n"/>
      <c r="C4348" s="13">
        <f>IF($B4348="","",IFERROR(INDEX(Produits!$B$2:$B$501,MATCH($B4348,Produits!$A$2:$A$501,0)),"Référence inconnue"))</f>
        <v/>
      </c>
    </row>
    <row r="4349">
      <c r="A4349" s="16" t="n"/>
      <c r="C4349" s="13">
        <f>IF($B4349="","",IFERROR(INDEX(Produits!$B$2:$B$501,MATCH($B4349,Produits!$A$2:$A$501,0)),"Référence inconnue"))</f>
        <v/>
      </c>
    </row>
    <row r="4350">
      <c r="A4350" s="16" t="n"/>
      <c r="C4350" s="13">
        <f>IF($B4350="","",IFERROR(INDEX(Produits!$B$2:$B$501,MATCH($B4350,Produits!$A$2:$A$501,0)),"Référence inconnue"))</f>
        <v/>
      </c>
    </row>
    <row r="4351">
      <c r="A4351" s="16" t="n"/>
      <c r="C4351" s="13">
        <f>IF($B4351="","",IFERROR(INDEX(Produits!$B$2:$B$501,MATCH($B4351,Produits!$A$2:$A$501,0)),"Référence inconnue"))</f>
        <v/>
      </c>
    </row>
    <row r="4352">
      <c r="A4352" s="16" t="n"/>
      <c r="C4352" s="13">
        <f>IF($B4352="","",IFERROR(INDEX(Produits!$B$2:$B$501,MATCH($B4352,Produits!$A$2:$A$501,0)),"Référence inconnue"))</f>
        <v/>
      </c>
    </row>
    <row r="4353">
      <c r="A4353" s="16" t="n"/>
      <c r="C4353" s="13">
        <f>IF($B4353="","",IFERROR(INDEX(Produits!$B$2:$B$501,MATCH($B4353,Produits!$A$2:$A$501,0)),"Référence inconnue"))</f>
        <v/>
      </c>
    </row>
    <row r="4354">
      <c r="A4354" s="16" t="n"/>
      <c r="C4354" s="13">
        <f>IF($B4354="","",IFERROR(INDEX(Produits!$B$2:$B$501,MATCH($B4354,Produits!$A$2:$A$501,0)),"Référence inconnue"))</f>
        <v/>
      </c>
    </row>
    <row r="4355">
      <c r="A4355" s="16" t="n"/>
      <c r="C4355" s="13">
        <f>IF($B4355="","",IFERROR(INDEX(Produits!$B$2:$B$501,MATCH($B4355,Produits!$A$2:$A$501,0)),"Référence inconnue"))</f>
        <v/>
      </c>
    </row>
    <row r="4356">
      <c r="A4356" s="16" t="n"/>
      <c r="C4356" s="13">
        <f>IF($B4356="","",IFERROR(INDEX(Produits!$B$2:$B$501,MATCH($B4356,Produits!$A$2:$A$501,0)),"Référence inconnue"))</f>
        <v/>
      </c>
    </row>
    <row r="4357">
      <c r="A4357" s="16" t="n"/>
      <c r="C4357" s="13">
        <f>IF($B4357="","",IFERROR(INDEX(Produits!$B$2:$B$501,MATCH($B4357,Produits!$A$2:$A$501,0)),"Référence inconnue"))</f>
        <v/>
      </c>
    </row>
    <row r="4358">
      <c r="A4358" s="16" t="n"/>
      <c r="C4358" s="13">
        <f>IF($B4358="","",IFERROR(INDEX(Produits!$B$2:$B$501,MATCH($B4358,Produits!$A$2:$A$501,0)),"Référence inconnue"))</f>
        <v/>
      </c>
    </row>
    <row r="4359">
      <c r="A4359" s="16" t="n"/>
      <c r="C4359" s="13">
        <f>IF($B4359="","",IFERROR(INDEX(Produits!$B$2:$B$501,MATCH($B4359,Produits!$A$2:$A$501,0)),"Référence inconnue"))</f>
        <v/>
      </c>
    </row>
    <row r="4360">
      <c r="A4360" s="16" t="n"/>
      <c r="C4360" s="13">
        <f>IF($B4360="","",IFERROR(INDEX(Produits!$B$2:$B$501,MATCH($B4360,Produits!$A$2:$A$501,0)),"Référence inconnue"))</f>
        <v/>
      </c>
    </row>
    <row r="4361">
      <c r="A4361" s="16" t="n"/>
      <c r="C4361" s="13">
        <f>IF($B4361="","",IFERROR(INDEX(Produits!$B$2:$B$501,MATCH($B4361,Produits!$A$2:$A$501,0)),"Référence inconnue"))</f>
        <v/>
      </c>
    </row>
    <row r="4362">
      <c r="A4362" s="16" t="n"/>
      <c r="C4362" s="13">
        <f>IF($B4362="","",IFERROR(INDEX(Produits!$B$2:$B$501,MATCH($B4362,Produits!$A$2:$A$501,0)),"Référence inconnue"))</f>
        <v/>
      </c>
    </row>
    <row r="4363">
      <c r="A4363" s="16" t="n"/>
      <c r="C4363" s="13">
        <f>IF($B4363="","",IFERROR(INDEX(Produits!$B$2:$B$501,MATCH($B4363,Produits!$A$2:$A$501,0)),"Référence inconnue"))</f>
        <v/>
      </c>
    </row>
    <row r="4364">
      <c r="A4364" s="16" t="n"/>
      <c r="C4364" s="13">
        <f>IF($B4364="","",IFERROR(INDEX(Produits!$B$2:$B$501,MATCH($B4364,Produits!$A$2:$A$501,0)),"Référence inconnue"))</f>
        <v/>
      </c>
    </row>
    <row r="4365">
      <c r="A4365" s="16" t="n"/>
      <c r="C4365" s="13">
        <f>IF($B4365="","",IFERROR(INDEX(Produits!$B$2:$B$501,MATCH($B4365,Produits!$A$2:$A$501,0)),"Référence inconnue"))</f>
        <v/>
      </c>
    </row>
    <row r="4366">
      <c r="A4366" s="16" t="n"/>
      <c r="C4366" s="13">
        <f>IF($B4366="","",IFERROR(INDEX(Produits!$B$2:$B$501,MATCH($B4366,Produits!$A$2:$A$501,0)),"Référence inconnue"))</f>
        <v/>
      </c>
    </row>
    <row r="4367">
      <c r="A4367" s="16" t="n"/>
      <c r="C4367" s="13">
        <f>IF($B4367="","",IFERROR(INDEX(Produits!$B$2:$B$501,MATCH($B4367,Produits!$A$2:$A$501,0)),"Référence inconnue"))</f>
        <v/>
      </c>
    </row>
    <row r="4368">
      <c r="A4368" s="16" t="n"/>
      <c r="C4368" s="13">
        <f>IF($B4368="","",IFERROR(INDEX(Produits!$B$2:$B$501,MATCH($B4368,Produits!$A$2:$A$501,0)),"Référence inconnue"))</f>
        <v/>
      </c>
    </row>
    <row r="4369">
      <c r="A4369" s="16" t="n"/>
      <c r="C4369" s="13">
        <f>IF($B4369="","",IFERROR(INDEX(Produits!$B$2:$B$501,MATCH($B4369,Produits!$A$2:$A$501,0)),"Référence inconnue"))</f>
        <v/>
      </c>
    </row>
    <row r="4370">
      <c r="A4370" s="16" t="n"/>
      <c r="C4370" s="13">
        <f>IF($B4370="","",IFERROR(INDEX(Produits!$B$2:$B$501,MATCH($B4370,Produits!$A$2:$A$501,0)),"Référence inconnue"))</f>
        <v/>
      </c>
    </row>
    <row r="4371">
      <c r="A4371" s="16" t="n"/>
      <c r="C4371" s="13">
        <f>IF($B4371="","",IFERROR(INDEX(Produits!$B$2:$B$501,MATCH($B4371,Produits!$A$2:$A$501,0)),"Référence inconnue"))</f>
        <v/>
      </c>
    </row>
    <row r="4372">
      <c r="A4372" s="16" t="n"/>
      <c r="C4372" s="13">
        <f>IF($B4372="","",IFERROR(INDEX(Produits!$B$2:$B$501,MATCH($B4372,Produits!$A$2:$A$501,0)),"Référence inconnue"))</f>
        <v/>
      </c>
    </row>
    <row r="4373">
      <c r="A4373" s="16" t="n"/>
      <c r="C4373" s="13">
        <f>IF($B4373="","",IFERROR(INDEX(Produits!$B$2:$B$501,MATCH($B4373,Produits!$A$2:$A$501,0)),"Référence inconnue"))</f>
        <v/>
      </c>
    </row>
    <row r="4374">
      <c r="A4374" s="16" t="n"/>
      <c r="C4374" s="13">
        <f>IF($B4374="","",IFERROR(INDEX(Produits!$B$2:$B$501,MATCH($B4374,Produits!$A$2:$A$501,0)),"Référence inconnue"))</f>
        <v/>
      </c>
    </row>
    <row r="4375">
      <c r="A4375" s="16" t="n"/>
      <c r="C4375" s="13">
        <f>IF($B4375="","",IFERROR(INDEX(Produits!$B$2:$B$501,MATCH($B4375,Produits!$A$2:$A$501,0)),"Référence inconnue"))</f>
        <v/>
      </c>
    </row>
    <row r="4376">
      <c r="A4376" s="16" t="n"/>
      <c r="C4376" s="13">
        <f>IF($B4376="","",IFERROR(INDEX(Produits!$B$2:$B$501,MATCH($B4376,Produits!$A$2:$A$501,0)),"Référence inconnue"))</f>
        <v/>
      </c>
    </row>
    <row r="4377">
      <c r="A4377" s="16" t="n"/>
      <c r="C4377" s="13">
        <f>IF($B4377="","",IFERROR(INDEX(Produits!$B$2:$B$501,MATCH($B4377,Produits!$A$2:$A$501,0)),"Référence inconnue"))</f>
        <v/>
      </c>
    </row>
    <row r="4378">
      <c r="A4378" s="16" t="n"/>
      <c r="C4378" s="13">
        <f>IF($B4378="","",IFERROR(INDEX(Produits!$B$2:$B$501,MATCH($B4378,Produits!$A$2:$A$501,0)),"Référence inconnue"))</f>
        <v/>
      </c>
    </row>
    <row r="4379">
      <c r="A4379" s="16" t="n"/>
      <c r="C4379" s="13">
        <f>IF($B4379="","",IFERROR(INDEX(Produits!$B$2:$B$501,MATCH($B4379,Produits!$A$2:$A$501,0)),"Référence inconnue"))</f>
        <v/>
      </c>
    </row>
    <row r="4380">
      <c r="A4380" s="16" t="n"/>
      <c r="C4380" s="13">
        <f>IF($B4380="","",IFERROR(INDEX(Produits!$B$2:$B$501,MATCH($B4380,Produits!$A$2:$A$501,0)),"Référence inconnue"))</f>
        <v/>
      </c>
    </row>
    <row r="4381">
      <c r="A4381" s="16" t="n"/>
      <c r="C4381" s="13">
        <f>IF($B4381="","",IFERROR(INDEX(Produits!$B$2:$B$501,MATCH($B4381,Produits!$A$2:$A$501,0)),"Référence inconnue"))</f>
        <v/>
      </c>
    </row>
    <row r="4382">
      <c r="A4382" s="16" t="n"/>
      <c r="C4382" s="13">
        <f>IF($B4382="","",IFERROR(INDEX(Produits!$B$2:$B$501,MATCH($B4382,Produits!$A$2:$A$501,0)),"Référence inconnue"))</f>
        <v/>
      </c>
    </row>
    <row r="4383">
      <c r="A4383" s="16" t="n"/>
      <c r="C4383" s="13">
        <f>IF($B4383="","",IFERROR(INDEX(Produits!$B$2:$B$501,MATCH($B4383,Produits!$A$2:$A$501,0)),"Référence inconnue"))</f>
        <v/>
      </c>
    </row>
    <row r="4384">
      <c r="A4384" s="16" t="n"/>
      <c r="C4384" s="13">
        <f>IF($B4384="","",IFERROR(INDEX(Produits!$B$2:$B$501,MATCH($B4384,Produits!$A$2:$A$501,0)),"Référence inconnue"))</f>
        <v/>
      </c>
    </row>
    <row r="4385">
      <c r="A4385" s="16" t="n"/>
      <c r="C4385" s="13">
        <f>IF($B4385="","",IFERROR(INDEX(Produits!$B$2:$B$501,MATCH($B4385,Produits!$A$2:$A$501,0)),"Référence inconnue"))</f>
        <v/>
      </c>
    </row>
    <row r="4386">
      <c r="A4386" s="16" t="n"/>
      <c r="C4386" s="13">
        <f>IF($B4386="","",IFERROR(INDEX(Produits!$B$2:$B$501,MATCH($B4386,Produits!$A$2:$A$501,0)),"Référence inconnue"))</f>
        <v/>
      </c>
    </row>
    <row r="4387">
      <c r="A4387" s="16" t="n"/>
      <c r="C4387" s="13">
        <f>IF($B4387="","",IFERROR(INDEX(Produits!$B$2:$B$501,MATCH($B4387,Produits!$A$2:$A$501,0)),"Référence inconnue"))</f>
        <v/>
      </c>
    </row>
    <row r="4388">
      <c r="A4388" s="16" t="n"/>
      <c r="C4388" s="13">
        <f>IF($B4388="","",IFERROR(INDEX(Produits!$B$2:$B$501,MATCH($B4388,Produits!$A$2:$A$501,0)),"Référence inconnue"))</f>
        <v/>
      </c>
    </row>
    <row r="4389">
      <c r="A4389" s="16" t="n"/>
      <c r="C4389" s="13">
        <f>IF($B4389="","",IFERROR(INDEX(Produits!$B$2:$B$501,MATCH($B4389,Produits!$A$2:$A$501,0)),"Référence inconnue"))</f>
        <v/>
      </c>
    </row>
    <row r="4390">
      <c r="A4390" s="16" t="n"/>
      <c r="C4390" s="13">
        <f>IF($B4390="","",IFERROR(INDEX(Produits!$B$2:$B$501,MATCH($B4390,Produits!$A$2:$A$501,0)),"Référence inconnue"))</f>
        <v/>
      </c>
    </row>
    <row r="4391">
      <c r="A4391" s="16" t="n"/>
      <c r="C4391" s="13">
        <f>IF($B4391="","",IFERROR(INDEX(Produits!$B$2:$B$501,MATCH($B4391,Produits!$A$2:$A$501,0)),"Référence inconnue"))</f>
        <v/>
      </c>
    </row>
    <row r="4392">
      <c r="A4392" s="16" t="n"/>
      <c r="C4392" s="13">
        <f>IF($B4392="","",IFERROR(INDEX(Produits!$B$2:$B$501,MATCH($B4392,Produits!$A$2:$A$501,0)),"Référence inconnue"))</f>
        <v/>
      </c>
    </row>
    <row r="4393">
      <c r="A4393" s="16" t="n"/>
      <c r="C4393" s="13">
        <f>IF($B4393="","",IFERROR(INDEX(Produits!$B$2:$B$501,MATCH($B4393,Produits!$A$2:$A$501,0)),"Référence inconnue"))</f>
        <v/>
      </c>
    </row>
    <row r="4394">
      <c r="A4394" s="16" t="n"/>
      <c r="C4394" s="13">
        <f>IF($B4394="","",IFERROR(INDEX(Produits!$B$2:$B$501,MATCH($B4394,Produits!$A$2:$A$501,0)),"Référence inconnue"))</f>
        <v/>
      </c>
    </row>
    <row r="4395">
      <c r="A4395" s="16" t="n"/>
      <c r="C4395" s="13">
        <f>IF($B4395="","",IFERROR(INDEX(Produits!$B$2:$B$501,MATCH($B4395,Produits!$A$2:$A$501,0)),"Référence inconnue"))</f>
        <v/>
      </c>
    </row>
    <row r="4396">
      <c r="A4396" s="16" t="n"/>
      <c r="C4396" s="13">
        <f>IF($B4396="","",IFERROR(INDEX(Produits!$B$2:$B$501,MATCH($B4396,Produits!$A$2:$A$501,0)),"Référence inconnue"))</f>
        <v/>
      </c>
    </row>
    <row r="4397">
      <c r="A4397" s="16" t="n"/>
      <c r="C4397" s="13">
        <f>IF($B4397="","",IFERROR(INDEX(Produits!$B$2:$B$501,MATCH($B4397,Produits!$A$2:$A$501,0)),"Référence inconnue"))</f>
        <v/>
      </c>
    </row>
    <row r="4398">
      <c r="A4398" s="16" t="n"/>
      <c r="C4398" s="13">
        <f>IF($B4398="","",IFERROR(INDEX(Produits!$B$2:$B$501,MATCH($B4398,Produits!$A$2:$A$501,0)),"Référence inconnue"))</f>
        <v/>
      </c>
    </row>
    <row r="4399">
      <c r="A4399" s="16" t="n"/>
      <c r="C4399" s="13">
        <f>IF($B4399="","",IFERROR(INDEX(Produits!$B$2:$B$501,MATCH($B4399,Produits!$A$2:$A$501,0)),"Référence inconnue"))</f>
        <v/>
      </c>
    </row>
    <row r="4400">
      <c r="A4400" s="16" t="n"/>
      <c r="C4400" s="13">
        <f>IF($B4400="","",IFERROR(INDEX(Produits!$B$2:$B$501,MATCH($B4400,Produits!$A$2:$A$501,0)),"Référence inconnue"))</f>
        <v/>
      </c>
    </row>
    <row r="4401">
      <c r="A4401" s="16" t="n"/>
      <c r="C4401" s="13">
        <f>IF($B4401="","",IFERROR(INDEX(Produits!$B$2:$B$501,MATCH($B4401,Produits!$A$2:$A$501,0)),"Référence inconnue"))</f>
        <v/>
      </c>
    </row>
    <row r="4402">
      <c r="A4402" s="16" t="n"/>
      <c r="C4402" s="13">
        <f>IF($B4402="","",IFERROR(INDEX(Produits!$B$2:$B$501,MATCH($B4402,Produits!$A$2:$A$501,0)),"Référence inconnue"))</f>
        <v/>
      </c>
    </row>
    <row r="4403">
      <c r="A4403" s="16" t="n"/>
      <c r="C4403" s="13">
        <f>IF($B4403="","",IFERROR(INDEX(Produits!$B$2:$B$501,MATCH($B4403,Produits!$A$2:$A$501,0)),"Référence inconnue"))</f>
        <v/>
      </c>
    </row>
    <row r="4404">
      <c r="A4404" s="16" t="n"/>
      <c r="C4404" s="13">
        <f>IF($B4404="","",IFERROR(INDEX(Produits!$B$2:$B$501,MATCH($B4404,Produits!$A$2:$A$501,0)),"Référence inconnue"))</f>
        <v/>
      </c>
    </row>
    <row r="4405">
      <c r="A4405" s="16" t="n"/>
      <c r="C4405" s="13">
        <f>IF($B4405="","",IFERROR(INDEX(Produits!$B$2:$B$501,MATCH($B4405,Produits!$A$2:$A$501,0)),"Référence inconnue"))</f>
        <v/>
      </c>
    </row>
    <row r="4406">
      <c r="A4406" s="16" t="n"/>
      <c r="C4406" s="13">
        <f>IF($B4406="","",IFERROR(INDEX(Produits!$B$2:$B$501,MATCH($B4406,Produits!$A$2:$A$501,0)),"Référence inconnue"))</f>
        <v/>
      </c>
    </row>
    <row r="4407">
      <c r="A4407" s="16" t="n"/>
      <c r="C4407" s="13">
        <f>IF($B4407="","",IFERROR(INDEX(Produits!$B$2:$B$501,MATCH($B4407,Produits!$A$2:$A$501,0)),"Référence inconnue"))</f>
        <v/>
      </c>
    </row>
    <row r="4408">
      <c r="A4408" s="16" t="n"/>
      <c r="C4408" s="13">
        <f>IF($B4408="","",IFERROR(INDEX(Produits!$B$2:$B$501,MATCH($B4408,Produits!$A$2:$A$501,0)),"Référence inconnue"))</f>
        <v/>
      </c>
    </row>
    <row r="4409">
      <c r="A4409" s="16" t="n"/>
      <c r="C4409" s="13">
        <f>IF($B4409="","",IFERROR(INDEX(Produits!$B$2:$B$501,MATCH($B4409,Produits!$A$2:$A$501,0)),"Référence inconnue"))</f>
        <v/>
      </c>
    </row>
    <row r="4410">
      <c r="A4410" s="16" t="n"/>
      <c r="C4410" s="13">
        <f>IF($B4410="","",IFERROR(INDEX(Produits!$B$2:$B$501,MATCH($B4410,Produits!$A$2:$A$501,0)),"Référence inconnue"))</f>
        <v/>
      </c>
    </row>
    <row r="4411">
      <c r="A4411" s="16" t="n"/>
      <c r="C4411" s="13">
        <f>IF($B4411="","",IFERROR(INDEX(Produits!$B$2:$B$501,MATCH($B4411,Produits!$A$2:$A$501,0)),"Référence inconnue"))</f>
        <v/>
      </c>
    </row>
    <row r="4412">
      <c r="A4412" s="16" t="n"/>
      <c r="C4412" s="13">
        <f>IF($B4412="","",IFERROR(INDEX(Produits!$B$2:$B$501,MATCH($B4412,Produits!$A$2:$A$501,0)),"Référence inconnue"))</f>
        <v/>
      </c>
    </row>
    <row r="4413">
      <c r="A4413" s="16" t="n"/>
      <c r="C4413" s="13">
        <f>IF($B4413="","",IFERROR(INDEX(Produits!$B$2:$B$501,MATCH($B4413,Produits!$A$2:$A$501,0)),"Référence inconnue"))</f>
        <v/>
      </c>
    </row>
    <row r="4414">
      <c r="A4414" s="16" t="n"/>
      <c r="C4414" s="13">
        <f>IF($B4414="","",IFERROR(INDEX(Produits!$B$2:$B$501,MATCH($B4414,Produits!$A$2:$A$501,0)),"Référence inconnue"))</f>
        <v/>
      </c>
    </row>
    <row r="4415">
      <c r="A4415" s="16" t="n"/>
      <c r="C4415" s="13">
        <f>IF($B4415="","",IFERROR(INDEX(Produits!$B$2:$B$501,MATCH($B4415,Produits!$A$2:$A$501,0)),"Référence inconnue"))</f>
        <v/>
      </c>
    </row>
    <row r="4416">
      <c r="A4416" s="16" t="n"/>
      <c r="C4416" s="13">
        <f>IF($B4416="","",IFERROR(INDEX(Produits!$B$2:$B$501,MATCH($B4416,Produits!$A$2:$A$501,0)),"Référence inconnue"))</f>
        <v/>
      </c>
    </row>
    <row r="4417">
      <c r="A4417" s="16" t="n"/>
      <c r="C4417" s="13">
        <f>IF($B4417="","",IFERROR(INDEX(Produits!$B$2:$B$501,MATCH($B4417,Produits!$A$2:$A$501,0)),"Référence inconnue"))</f>
        <v/>
      </c>
    </row>
    <row r="4418">
      <c r="A4418" s="16" t="n"/>
      <c r="C4418" s="13">
        <f>IF($B4418="","",IFERROR(INDEX(Produits!$B$2:$B$501,MATCH($B4418,Produits!$A$2:$A$501,0)),"Référence inconnue"))</f>
        <v/>
      </c>
    </row>
    <row r="4419">
      <c r="A4419" s="16" t="n"/>
      <c r="C4419" s="13">
        <f>IF($B4419="","",IFERROR(INDEX(Produits!$B$2:$B$501,MATCH($B4419,Produits!$A$2:$A$501,0)),"Référence inconnue"))</f>
        <v/>
      </c>
    </row>
    <row r="4420">
      <c r="A4420" s="16" t="n"/>
      <c r="C4420" s="13">
        <f>IF($B4420="","",IFERROR(INDEX(Produits!$B$2:$B$501,MATCH($B4420,Produits!$A$2:$A$501,0)),"Référence inconnue"))</f>
        <v/>
      </c>
    </row>
    <row r="4421">
      <c r="A4421" s="16" t="n"/>
      <c r="C4421" s="13">
        <f>IF($B4421="","",IFERROR(INDEX(Produits!$B$2:$B$501,MATCH($B4421,Produits!$A$2:$A$501,0)),"Référence inconnue"))</f>
        <v/>
      </c>
    </row>
    <row r="4422">
      <c r="A4422" s="16" t="n"/>
      <c r="C4422" s="13">
        <f>IF($B4422="","",IFERROR(INDEX(Produits!$B$2:$B$501,MATCH($B4422,Produits!$A$2:$A$501,0)),"Référence inconnue"))</f>
        <v/>
      </c>
    </row>
    <row r="4423">
      <c r="A4423" s="16" t="n"/>
      <c r="C4423" s="13">
        <f>IF($B4423="","",IFERROR(INDEX(Produits!$B$2:$B$501,MATCH($B4423,Produits!$A$2:$A$501,0)),"Référence inconnue"))</f>
        <v/>
      </c>
    </row>
    <row r="4424">
      <c r="A4424" s="16" t="n"/>
      <c r="C4424" s="13">
        <f>IF($B4424="","",IFERROR(INDEX(Produits!$B$2:$B$501,MATCH($B4424,Produits!$A$2:$A$501,0)),"Référence inconnue"))</f>
        <v/>
      </c>
    </row>
    <row r="4425">
      <c r="A4425" s="16" t="n"/>
      <c r="C4425" s="13">
        <f>IF($B4425="","",IFERROR(INDEX(Produits!$B$2:$B$501,MATCH($B4425,Produits!$A$2:$A$501,0)),"Référence inconnue"))</f>
        <v/>
      </c>
    </row>
    <row r="4426">
      <c r="A4426" s="16" t="n"/>
      <c r="C4426" s="13">
        <f>IF($B4426="","",IFERROR(INDEX(Produits!$B$2:$B$501,MATCH($B4426,Produits!$A$2:$A$501,0)),"Référence inconnue"))</f>
        <v/>
      </c>
    </row>
    <row r="4427">
      <c r="A4427" s="16" t="n"/>
      <c r="C4427" s="13">
        <f>IF($B4427="","",IFERROR(INDEX(Produits!$B$2:$B$501,MATCH($B4427,Produits!$A$2:$A$501,0)),"Référence inconnue"))</f>
        <v/>
      </c>
    </row>
    <row r="4428">
      <c r="A4428" s="16" t="n"/>
      <c r="C4428" s="13">
        <f>IF($B4428="","",IFERROR(INDEX(Produits!$B$2:$B$501,MATCH($B4428,Produits!$A$2:$A$501,0)),"Référence inconnue"))</f>
        <v/>
      </c>
    </row>
    <row r="4429">
      <c r="A4429" s="16" t="n"/>
      <c r="C4429" s="13">
        <f>IF($B4429="","",IFERROR(INDEX(Produits!$B$2:$B$501,MATCH($B4429,Produits!$A$2:$A$501,0)),"Référence inconnue"))</f>
        <v/>
      </c>
    </row>
    <row r="4430">
      <c r="A4430" s="16" t="n"/>
      <c r="C4430" s="13">
        <f>IF($B4430="","",IFERROR(INDEX(Produits!$B$2:$B$501,MATCH($B4430,Produits!$A$2:$A$501,0)),"Référence inconnue"))</f>
        <v/>
      </c>
    </row>
    <row r="4431">
      <c r="A4431" s="16" t="n"/>
      <c r="C4431" s="13">
        <f>IF($B4431="","",IFERROR(INDEX(Produits!$B$2:$B$501,MATCH($B4431,Produits!$A$2:$A$501,0)),"Référence inconnue"))</f>
        <v/>
      </c>
    </row>
    <row r="4432">
      <c r="A4432" s="16" t="n"/>
      <c r="C4432" s="13">
        <f>IF($B4432="","",IFERROR(INDEX(Produits!$B$2:$B$501,MATCH($B4432,Produits!$A$2:$A$501,0)),"Référence inconnue"))</f>
        <v/>
      </c>
    </row>
    <row r="4433">
      <c r="A4433" s="16" t="n"/>
      <c r="C4433" s="13">
        <f>IF($B4433="","",IFERROR(INDEX(Produits!$B$2:$B$501,MATCH($B4433,Produits!$A$2:$A$501,0)),"Référence inconnue"))</f>
        <v/>
      </c>
    </row>
    <row r="4434">
      <c r="A4434" s="16" t="n"/>
      <c r="C4434" s="13">
        <f>IF($B4434="","",IFERROR(INDEX(Produits!$B$2:$B$501,MATCH($B4434,Produits!$A$2:$A$501,0)),"Référence inconnue"))</f>
        <v/>
      </c>
    </row>
    <row r="4435">
      <c r="A4435" s="16" t="n"/>
      <c r="C4435" s="13">
        <f>IF($B4435="","",IFERROR(INDEX(Produits!$B$2:$B$501,MATCH($B4435,Produits!$A$2:$A$501,0)),"Référence inconnue"))</f>
        <v/>
      </c>
    </row>
    <row r="4436">
      <c r="A4436" s="16" t="n"/>
      <c r="C4436" s="13">
        <f>IF($B4436="","",IFERROR(INDEX(Produits!$B$2:$B$501,MATCH($B4436,Produits!$A$2:$A$501,0)),"Référence inconnue"))</f>
        <v/>
      </c>
    </row>
    <row r="4437">
      <c r="A4437" s="16" t="n"/>
      <c r="C4437" s="13">
        <f>IF($B4437="","",IFERROR(INDEX(Produits!$B$2:$B$501,MATCH($B4437,Produits!$A$2:$A$501,0)),"Référence inconnue"))</f>
        <v/>
      </c>
    </row>
    <row r="4438">
      <c r="A4438" s="16" t="n"/>
      <c r="C4438" s="13">
        <f>IF($B4438="","",IFERROR(INDEX(Produits!$B$2:$B$501,MATCH($B4438,Produits!$A$2:$A$501,0)),"Référence inconnue"))</f>
        <v/>
      </c>
    </row>
    <row r="4439">
      <c r="A4439" s="16" t="n"/>
      <c r="C4439" s="13">
        <f>IF($B4439="","",IFERROR(INDEX(Produits!$B$2:$B$501,MATCH($B4439,Produits!$A$2:$A$501,0)),"Référence inconnue"))</f>
        <v/>
      </c>
    </row>
    <row r="4440">
      <c r="A4440" s="16" t="n"/>
      <c r="C4440" s="13">
        <f>IF($B4440="","",IFERROR(INDEX(Produits!$B$2:$B$501,MATCH($B4440,Produits!$A$2:$A$501,0)),"Référence inconnue"))</f>
        <v/>
      </c>
    </row>
    <row r="4441">
      <c r="A4441" s="16" t="n"/>
      <c r="C4441" s="13">
        <f>IF($B4441="","",IFERROR(INDEX(Produits!$B$2:$B$501,MATCH($B4441,Produits!$A$2:$A$501,0)),"Référence inconnue"))</f>
        <v/>
      </c>
    </row>
    <row r="4442">
      <c r="A4442" s="16" t="n"/>
      <c r="C4442" s="13">
        <f>IF($B4442="","",IFERROR(INDEX(Produits!$B$2:$B$501,MATCH($B4442,Produits!$A$2:$A$501,0)),"Référence inconnue"))</f>
        <v/>
      </c>
    </row>
    <row r="4443">
      <c r="A4443" s="16" t="n"/>
      <c r="C4443" s="13">
        <f>IF($B4443="","",IFERROR(INDEX(Produits!$B$2:$B$501,MATCH($B4443,Produits!$A$2:$A$501,0)),"Référence inconnue"))</f>
        <v/>
      </c>
    </row>
    <row r="4444">
      <c r="A4444" s="16" t="n"/>
      <c r="C4444" s="13">
        <f>IF($B4444="","",IFERROR(INDEX(Produits!$B$2:$B$501,MATCH($B4444,Produits!$A$2:$A$501,0)),"Référence inconnue"))</f>
        <v/>
      </c>
    </row>
    <row r="4445">
      <c r="A4445" s="16" t="n"/>
      <c r="C4445" s="13">
        <f>IF($B4445="","",IFERROR(INDEX(Produits!$B$2:$B$501,MATCH($B4445,Produits!$A$2:$A$501,0)),"Référence inconnue"))</f>
        <v/>
      </c>
    </row>
    <row r="4446">
      <c r="A4446" s="16" t="n"/>
      <c r="C4446" s="13">
        <f>IF($B4446="","",IFERROR(INDEX(Produits!$B$2:$B$501,MATCH($B4446,Produits!$A$2:$A$501,0)),"Référence inconnue"))</f>
        <v/>
      </c>
    </row>
    <row r="4447">
      <c r="A4447" s="16" t="n"/>
      <c r="C4447" s="13">
        <f>IF($B4447="","",IFERROR(INDEX(Produits!$B$2:$B$501,MATCH($B4447,Produits!$A$2:$A$501,0)),"Référence inconnue"))</f>
        <v/>
      </c>
    </row>
    <row r="4448">
      <c r="A4448" s="16" t="n"/>
      <c r="C4448" s="13">
        <f>IF($B4448="","",IFERROR(INDEX(Produits!$B$2:$B$501,MATCH($B4448,Produits!$A$2:$A$501,0)),"Référence inconnue"))</f>
        <v/>
      </c>
    </row>
    <row r="4449">
      <c r="A4449" s="16" t="n"/>
      <c r="C4449" s="13">
        <f>IF($B4449="","",IFERROR(INDEX(Produits!$B$2:$B$501,MATCH($B4449,Produits!$A$2:$A$501,0)),"Référence inconnue"))</f>
        <v/>
      </c>
    </row>
    <row r="4450">
      <c r="A4450" s="16" t="n"/>
      <c r="C4450" s="13">
        <f>IF($B4450="","",IFERROR(INDEX(Produits!$B$2:$B$501,MATCH($B4450,Produits!$A$2:$A$501,0)),"Référence inconnue"))</f>
        <v/>
      </c>
    </row>
    <row r="4451">
      <c r="A4451" s="16" t="n"/>
      <c r="C4451" s="13">
        <f>IF($B4451="","",IFERROR(INDEX(Produits!$B$2:$B$501,MATCH($B4451,Produits!$A$2:$A$501,0)),"Référence inconnue"))</f>
        <v/>
      </c>
    </row>
    <row r="4452">
      <c r="A4452" s="16" t="n"/>
      <c r="C4452" s="13">
        <f>IF($B4452="","",IFERROR(INDEX(Produits!$B$2:$B$501,MATCH($B4452,Produits!$A$2:$A$501,0)),"Référence inconnue"))</f>
        <v/>
      </c>
    </row>
    <row r="4453">
      <c r="A4453" s="16" t="n"/>
      <c r="C4453" s="13">
        <f>IF($B4453="","",IFERROR(INDEX(Produits!$B$2:$B$501,MATCH($B4453,Produits!$A$2:$A$501,0)),"Référence inconnue"))</f>
        <v/>
      </c>
    </row>
    <row r="4454">
      <c r="A4454" s="16" t="n"/>
      <c r="C4454" s="13">
        <f>IF($B4454="","",IFERROR(INDEX(Produits!$B$2:$B$501,MATCH($B4454,Produits!$A$2:$A$501,0)),"Référence inconnue"))</f>
        <v/>
      </c>
    </row>
    <row r="4455">
      <c r="A4455" s="16" t="n"/>
      <c r="C4455" s="13">
        <f>IF($B4455="","",IFERROR(INDEX(Produits!$B$2:$B$501,MATCH($B4455,Produits!$A$2:$A$501,0)),"Référence inconnue"))</f>
        <v/>
      </c>
    </row>
    <row r="4456">
      <c r="A4456" s="16" t="n"/>
      <c r="C4456" s="13">
        <f>IF($B4456="","",IFERROR(INDEX(Produits!$B$2:$B$501,MATCH($B4456,Produits!$A$2:$A$501,0)),"Référence inconnue"))</f>
        <v/>
      </c>
    </row>
    <row r="4457">
      <c r="A4457" s="16" t="n"/>
      <c r="C4457" s="13">
        <f>IF($B4457="","",IFERROR(INDEX(Produits!$B$2:$B$501,MATCH($B4457,Produits!$A$2:$A$501,0)),"Référence inconnue"))</f>
        <v/>
      </c>
    </row>
    <row r="4458">
      <c r="A4458" s="16" t="n"/>
      <c r="C4458" s="13">
        <f>IF($B4458="","",IFERROR(INDEX(Produits!$B$2:$B$501,MATCH($B4458,Produits!$A$2:$A$501,0)),"Référence inconnue"))</f>
        <v/>
      </c>
    </row>
    <row r="4459">
      <c r="A4459" s="16" t="n"/>
      <c r="C4459" s="13">
        <f>IF($B4459="","",IFERROR(INDEX(Produits!$B$2:$B$501,MATCH($B4459,Produits!$A$2:$A$501,0)),"Référence inconnue"))</f>
        <v/>
      </c>
    </row>
    <row r="4460">
      <c r="A4460" s="16" t="n"/>
      <c r="C4460" s="13">
        <f>IF($B4460="","",IFERROR(INDEX(Produits!$B$2:$B$501,MATCH($B4460,Produits!$A$2:$A$501,0)),"Référence inconnue"))</f>
        <v/>
      </c>
    </row>
    <row r="4461">
      <c r="A4461" s="16" t="n"/>
      <c r="C4461" s="13">
        <f>IF($B4461="","",IFERROR(INDEX(Produits!$B$2:$B$501,MATCH($B4461,Produits!$A$2:$A$501,0)),"Référence inconnue"))</f>
        <v/>
      </c>
    </row>
    <row r="4462">
      <c r="A4462" s="16" t="n"/>
      <c r="C4462" s="13">
        <f>IF($B4462="","",IFERROR(INDEX(Produits!$B$2:$B$501,MATCH($B4462,Produits!$A$2:$A$501,0)),"Référence inconnue"))</f>
        <v/>
      </c>
    </row>
    <row r="4463">
      <c r="A4463" s="16" t="n"/>
      <c r="C4463" s="13">
        <f>IF($B4463="","",IFERROR(INDEX(Produits!$B$2:$B$501,MATCH($B4463,Produits!$A$2:$A$501,0)),"Référence inconnue"))</f>
        <v/>
      </c>
    </row>
    <row r="4464">
      <c r="A4464" s="16" t="n"/>
      <c r="C4464" s="13">
        <f>IF($B4464="","",IFERROR(INDEX(Produits!$B$2:$B$501,MATCH($B4464,Produits!$A$2:$A$501,0)),"Référence inconnue"))</f>
        <v/>
      </c>
    </row>
    <row r="4465">
      <c r="A4465" s="16" t="n"/>
      <c r="C4465" s="13">
        <f>IF($B4465="","",IFERROR(INDEX(Produits!$B$2:$B$501,MATCH($B4465,Produits!$A$2:$A$501,0)),"Référence inconnue"))</f>
        <v/>
      </c>
    </row>
    <row r="4466">
      <c r="A4466" s="16" t="n"/>
      <c r="C4466" s="13">
        <f>IF($B4466="","",IFERROR(INDEX(Produits!$B$2:$B$501,MATCH($B4466,Produits!$A$2:$A$501,0)),"Référence inconnue"))</f>
        <v/>
      </c>
    </row>
    <row r="4467">
      <c r="A4467" s="16" t="n"/>
      <c r="C4467" s="13">
        <f>IF($B4467="","",IFERROR(INDEX(Produits!$B$2:$B$501,MATCH($B4467,Produits!$A$2:$A$501,0)),"Référence inconnue"))</f>
        <v/>
      </c>
    </row>
    <row r="4468">
      <c r="A4468" s="16" t="n"/>
      <c r="C4468" s="13">
        <f>IF($B4468="","",IFERROR(INDEX(Produits!$B$2:$B$501,MATCH($B4468,Produits!$A$2:$A$501,0)),"Référence inconnue"))</f>
        <v/>
      </c>
    </row>
    <row r="4469">
      <c r="A4469" s="16" t="n"/>
      <c r="C4469" s="13">
        <f>IF($B4469="","",IFERROR(INDEX(Produits!$B$2:$B$501,MATCH($B4469,Produits!$A$2:$A$501,0)),"Référence inconnue"))</f>
        <v/>
      </c>
    </row>
    <row r="4470">
      <c r="A4470" s="16" t="n"/>
      <c r="C4470" s="13">
        <f>IF($B4470="","",IFERROR(INDEX(Produits!$B$2:$B$501,MATCH($B4470,Produits!$A$2:$A$501,0)),"Référence inconnue"))</f>
        <v/>
      </c>
    </row>
    <row r="4471">
      <c r="A4471" s="16" t="n"/>
      <c r="C4471" s="13">
        <f>IF($B4471="","",IFERROR(INDEX(Produits!$B$2:$B$501,MATCH($B4471,Produits!$A$2:$A$501,0)),"Référence inconnue"))</f>
        <v/>
      </c>
    </row>
    <row r="4472">
      <c r="A4472" s="16" t="n"/>
      <c r="C4472" s="13">
        <f>IF($B4472="","",IFERROR(INDEX(Produits!$B$2:$B$501,MATCH($B4472,Produits!$A$2:$A$501,0)),"Référence inconnue"))</f>
        <v/>
      </c>
    </row>
    <row r="4473">
      <c r="A4473" s="16" t="n"/>
      <c r="C4473" s="13">
        <f>IF($B4473="","",IFERROR(INDEX(Produits!$B$2:$B$501,MATCH($B4473,Produits!$A$2:$A$501,0)),"Référence inconnue"))</f>
        <v/>
      </c>
    </row>
    <row r="4474">
      <c r="A4474" s="16" t="n"/>
      <c r="C4474" s="13">
        <f>IF($B4474="","",IFERROR(INDEX(Produits!$B$2:$B$501,MATCH($B4474,Produits!$A$2:$A$501,0)),"Référence inconnue"))</f>
        <v/>
      </c>
    </row>
    <row r="4475">
      <c r="A4475" s="16" t="n"/>
      <c r="C4475" s="13">
        <f>IF($B4475="","",IFERROR(INDEX(Produits!$B$2:$B$501,MATCH($B4475,Produits!$A$2:$A$501,0)),"Référence inconnue"))</f>
        <v/>
      </c>
    </row>
    <row r="4476">
      <c r="A4476" s="16" t="n"/>
      <c r="C4476" s="13">
        <f>IF($B4476="","",IFERROR(INDEX(Produits!$B$2:$B$501,MATCH($B4476,Produits!$A$2:$A$501,0)),"Référence inconnue"))</f>
        <v/>
      </c>
    </row>
    <row r="4477">
      <c r="A4477" s="16" t="n"/>
      <c r="C4477" s="13">
        <f>IF($B4477="","",IFERROR(INDEX(Produits!$B$2:$B$501,MATCH($B4477,Produits!$A$2:$A$501,0)),"Référence inconnue"))</f>
        <v/>
      </c>
    </row>
    <row r="4478">
      <c r="A4478" s="16" t="n"/>
      <c r="C4478" s="13">
        <f>IF($B4478="","",IFERROR(INDEX(Produits!$B$2:$B$501,MATCH($B4478,Produits!$A$2:$A$501,0)),"Référence inconnue"))</f>
        <v/>
      </c>
    </row>
    <row r="4479">
      <c r="A4479" s="16" t="n"/>
      <c r="C4479" s="13">
        <f>IF($B4479="","",IFERROR(INDEX(Produits!$B$2:$B$501,MATCH($B4479,Produits!$A$2:$A$501,0)),"Référence inconnue"))</f>
        <v/>
      </c>
    </row>
    <row r="4480">
      <c r="A4480" s="16" t="n"/>
      <c r="C4480" s="13">
        <f>IF($B4480="","",IFERROR(INDEX(Produits!$B$2:$B$501,MATCH($B4480,Produits!$A$2:$A$501,0)),"Référence inconnue"))</f>
        <v/>
      </c>
    </row>
    <row r="4481">
      <c r="A4481" s="16" t="n"/>
      <c r="C4481" s="13">
        <f>IF($B4481="","",IFERROR(INDEX(Produits!$B$2:$B$501,MATCH($B4481,Produits!$A$2:$A$501,0)),"Référence inconnue"))</f>
        <v/>
      </c>
    </row>
    <row r="4482">
      <c r="A4482" s="16" t="n"/>
      <c r="C4482" s="13">
        <f>IF($B4482="","",IFERROR(INDEX(Produits!$B$2:$B$501,MATCH($B4482,Produits!$A$2:$A$501,0)),"Référence inconnue"))</f>
        <v/>
      </c>
    </row>
    <row r="4483">
      <c r="A4483" s="16" t="n"/>
      <c r="C4483" s="13">
        <f>IF($B4483="","",IFERROR(INDEX(Produits!$B$2:$B$501,MATCH($B4483,Produits!$A$2:$A$501,0)),"Référence inconnue"))</f>
        <v/>
      </c>
    </row>
    <row r="4484">
      <c r="A4484" s="16" t="n"/>
      <c r="C4484" s="13">
        <f>IF($B4484="","",IFERROR(INDEX(Produits!$B$2:$B$501,MATCH($B4484,Produits!$A$2:$A$501,0)),"Référence inconnue"))</f>
        <v/>
      </c>
    </row>
    <row r="4485">
      <c r="A4485" s="16" t="n"/>
      <c r="C4485" s="13">
        <f>IF($B4485="","",IFERROR(INDEX(Produits!$B$2:$B$501,MATCH($B4485,Produits!$A$2:$A$501,0)),"Référence inconnue"))</f>
        <v/>
      </c>
    </row>
    <row r="4486">
      <c r="A4486" s="16" t="n"/>
      <c r="C4486" s="13">
        <f>IF($B4486="","",IFERROR(INDEX(Produits!$B$2:$B$501,MATCH($B4486,Produits!$A$2:$A$501,0)),"Référence inconnue"))</f>
        <v/>
      </c>
    </row>
    <row r="4487">
      <c r="A4487" s="16" t="n"/>
      <c r="C4487" s="13">
        <f>IF($B4487="","",IFERROR(INDEX(Produits!$B$2:$B$501,MATCH($B4487,Produits!$A$2:$A$501,0)),"Référence inconnue"))</f>
        <v/>
      </c>
    </row>
    <row r="4488">
      <c r="A4488" s="16" t="n"/>
      <c r="C4488" s="13">
        <f>IF($B4488="","",IFERROR(INDEX(Produits!$B$2:$B$501,MATCH($B4488,Produits!$A$2:$A$501,0)),"Référence inconnue"))</f>
        <v/>
      </c>
    </row>
    <row r="4489">
      <c r="A4489" s="16" t="n"/>
      <c r="C4489" s="13">
        <f>IF($B4489="","",IFERROR(INDEX(Produits!$B$2:$B$501,MATCH($B4489,Produits!$A$2:$A$501,0)),"Référence inconnue"))</f>
        <v/>
      </c>
    </row>
    <row r="4490">
      <c r="A4490" s="16" t="n"/>
      <c r="C4490" s="13">
        <f>IF($B4490="","",IFERROR(INDEX(Produits!$B$2:$B$501,MATCH($B4490,Produits!$A$2:$A$501,0)),"Référence inconnue"))</f>
        <v/>
      </c>
    </row>
    <row r="4491">
      <c r="A4491" s="16" t="n"/>
      <c r="C4491" s="13">
        <f>IF($B4491="","",IFERROR(INDEX(Produits!$B$2:$B$501,MATCH($B4491,Produits!$A$2:$A$501,0)),"Référence inconnue"))</f>
        <v/>
      </c>
    </row>
    <row r="4492">
      <c r="A4492" s="16" t="n"/>
      <c r="C4492" s="13">
        <f>IF($B4492="","",IFERROR(INDEX(Produits!$B$2:$B$501,MATCH($B4492,Produits!$A$2:$A$501,0)),"Référence inconnue"))</f>
        <v/>
      </c>
    </row>
    <row r="4493">
      <c r="A4493" s="16" t="n"/>
      <c r="C4493" s="13">
        <f>IF($B4493="","",IFERROR(INDEX(Produits!$B$2:$B$501,MATCH($B4493,Produits!$A$2:$A$501,0)),"Référence inconnue"))</f>
        <v/>
      </c>
    </row>
    <row r="4494">
      <c r="A4494" s="16" t="n"/>
      <c r="C4494" s="13">
        <f>IF($B4494="","",IFERROR(INDEX(Produits!$B$2:$B$501,MATCH($B4494,Produits!$A$2:$A$501,0)),"Référence inconnue"))</f>
        <v/>
      </c>
    </row>
    <row r="4495">
      <c r="A4495" s="16" t="n"/>
      <c r="C4495" s="13">
        <f>IF($B4495="","",IFERROR(INDEX(Produits!$B$2:$B$501,MATCH($B4495,Produits!$A$2:$A$501,0)),"Référence inconnue"))</f>
        <v/>
      </c>
    </row>
    <row r="4496">
      <c r="A4496" s="16" t="n"/>
      <c r="C4496" s="13">
        <f>IF($B4496="","",IFERROR(INDEX(Produits!$B$2:$B$501,MATCH($B4496,Produits!$A$2:$A$501,0)),"Référence inconnue"))</f>
        <v/>
      </c>
    </row>
    <row r="4497">
      <c r="A4497" s="16" t="n"/>
      <c r="C4497" s="13">
        <f>IF($B4497="","",IFERROR(INDEX(Produits!$B$2:$B$501,MATCH($B4497,Produits!$A$2:$A$501,0)),"Référence inconnue"))</f>
        <v/>
      </c>
    </row>
    <row r="4498">
      <c r="A4498" s="16" t="n"/>
      <c r="C4498" s="13">
        <f>IF($B4498="","",IFERROR(INDEX(Produits!$B$2:$B$501,MATCH($B4498,Produits!$A$2:$A$501,0)),"Référence inconnue"))</f>
        <v/>
      </c>
    </row>
    <row r="4499">
      <c r="A4499" s="16" t="n"/>
      <c r="C4499" s="13">
        <f>IF($B4499="","",IFERROR(INDEX(Produits!$B$2:$B$501,MATCH($B4499,Produits!$A$2:$A$501,0)),"Référence inconnue"))</f>
        <v/>
      </c>
    </row>
    <row r="4500">
      <c r="A4500" s="16" t="n"/>
      <c r="C4500" s="13">
        <f>IF($B4500="","",IFERROR(INDEX(Produits!$B$2:$B$501,MATCH($B4500,Produits!$A$2:$A$501,0)),"Référence inconnue"))</f>
        <v/>
      </c>
    </row>
    <row r="4501">
      <c r="A4501" s="16" t="n"/>
      <c r="C4501" s="13">
        <f>IF($B4501="","",IFERROR(INDEX(Produits!$B$2:$B$501,MATCH($B4501,Produits!$A$2:$A$501,0)),"Référence inconnue"))</f>
        <v/>
      </c>
    </row>
    <row r="4502">
      <c r="A4502" s="16" t="n"/>
      <c r="C4502" s="13">
        <f>IF($B4502="","",IFERROR(INDEX(Produits!$B$2:$B$501,MATCH($B4502,Produits!$A$2:$A$501,0)),"Référence inconnue"))</f>
        <v/>
      </c>
    </row>
    <row r="4503">
      <c r="A4503" s="16" t="n"/>
      <c r="C4503" s="13">
        <f>IF($B4503="","",IFERROR(INDEX(Produits!$B$2:$B$501,MATCH($B4503,Produits!$A$2:$A$501,0)),"Référence inconnue"))</f>
        <v/>
      </c>
    </row>
    <row r="4504">
      <c r="A4504" s="16" t="n"/>
      <c r="C4504" s="13">
        <f>IF($B4504="","",IFERROR(INDEX(Produits!$B$2:$B$501,MATCH($B4504,Produits!$A$2:$A$501,0)),"Référence inconnue"))</f>
        <v/>
      </c>
    </row>
    <row r="4505">
      <c r="A4505" s="16" t="n"/>
      <c r="C4505" s="13">
        <f>IF($B4505="","",IFERROR(INDEX(Produits!$B$2:$B$501,MATCH($B4505,Produits!$A$2:$A$501,0)),"Référence inconnue"))</f>
        <v/>
      </c>
    </row>
    <row r="4506">
      <c r="A4506" s="16" t="n"/>
      <c r="C4506" s="13">
        <f>IF($B4506="","",IFERROR(INDEX(Produits!$B$2:$B$501,MATCH($B4506,Produits!$A$2:$A$501,0)),"Référence inconnue"))</f>
        <v/>
      </c>
    </row>
    <row r="4507">
      <c r="A4507" s="16" t="n"/>
      <c r="C4507" s="13">
        <f>IF($B4507="","",IFERROR(INDEX(Produits!$B$2:$B$501,MATCH($B4507,Produits!$A$2:$A$501,0)),"Référence inconnue"))</f>
        <v/>
      </c>
    </row>
    <row r="4508">
      <c r="A4508" s="16" t="n"/>
      <c r="C4508" s="13">
        <f>IF($B4508="","",IFERROR(INDEX(Produits!$B$2:$B$501,MATCH($B4508,Produits!$A$2:$A$501,0)),"Référence inconnue"))</f>
        <v/>
      </c>
    </row>
    <row r="4509">
      <c r="A4509" s="16" t="n"/>
      <c r="C4509" s="13">
        <f>IF($B4509="","",IFERROR(INDEX(Produits!$B$2:$B$501,MATCH($B4509,Produits!$A$2:$A$501,0)),"Référence inconnue"))</f>
        <v/>
      </c>
    </row>
    <row r="4510">
      <c r="A4510" s="16" t="n"/>
      <c r="C4510" s="13">
        <f>IF($B4510="","",IFERROR(INDEX(Produits!$B$2:$B$501,MATCH($B4510,Produits!$A$2:$A$501,0)),"Référence inconnue"))</f>
        <v/>
      </c>
    </row>
    <row r="4511">
      <c r="A4511" s="16" t="n"/>
      <c r="C4511" s="13">
        <f>IF($B4511="","",IFERROR(INDEX(Produits!$B$2:$B$501,MATCH($B4511,Produits!$A$2:$A$501,0)),"Référence inconnue"))</f>
        <v/>
      </c>
    </row>
    <row r="4512">
      <c r="A4512" s="16" t="n"/>
      <c r="C4512" s="13">
        <f>IF($B4512="","",IFERROR(INDEX(Produits!$B$2:$B$501,MATCH($B4512,Produits!$A$2:$A$501,0)),"Référence inconnue"))</f>
        <v/>
      </c>
    </row>
    <row r="4513">
      <c r="A4513" s="16" t="n"/>
      <c r="C4513" s="13">
        <f>IF($B4513="","",IFERROR(INDEX(Produits!$B$2:$B$501,MATCH($B4513,Produits!$A$2:$A$501,0)),"Référence inconnue"))</f>
        <v/>
      </c>
    </row>
    <row r="4514">
      <c r="A4514" s="16" t="n"/>
      <c r="C4514" s="13">
        <f>IF($B4514="","",IFERROR(INDEX(Produits!$B$2:$B$501,MATCH($B4514,Produits!$A$2:$A$501,0)),"Référence inconnue"))</f>
        <v/>
      </c>
    </row>
    <row r="4515">
      <c r="A4515" s="16" t="n"/>
      <c r="C4515" s="13">
        <f>IF($B4515="","",IFERROR(INDEX(Produits!$B$2:$B$501,MATCH($B4515,Produits!$A$2:$A$501,0)),"Référence inconnue"))</f>
        <v/>
      </c>
    </row>
    <row r="4516">
      <c r="A4516" s="16" t="n"/>
      <c r="C4516" s="13">
        <f>IF($B4516="","",IFERROR(INDEX(Produits!$B$2:$B$501,MATCH($B4516,Produits!$A$2:$A$501,0)),"Référence inconnue"))</f>
        <v/>
      </c>
    </row>
    <row r="4517">
      <c r="A4517" s="16" t="n"/>
      <c r="C4517" s="13">
        <f>IF($B4517="","",IFERROR(INDEX(Produits!$B$2:$B$501,MATCH($B4517,Produits!$A$2:$A$501,0)),"Référence inconnue"))</f>
        <v/>
      </c>
    </row>
    <row r="4518">
      <c r="A4518" s="16" t="n"/>
      <c r="C4518" s="13">
        <f>IF($B4518="","",IFERROR(INDEX(Produits!$B$2:$B$501,MATCH($B4518,Produits!$A$2:$A$501,0)),"Référence inconnue"))</f>
        <v/>
      </c>
    </row>
    <row r="4519">
      <c r="A4519" s="16" t="n"/>
      <c r="C4519" s="13">
        <f>IF($B4519="","",IFERROR(INDEX(Produits!$B$2:$B$501,MATCH($B4519,Produits!$A$2:$A$501,0)),"Référence inconnue"))</f>
        <v/>
      </c>
    </row>
    <row r="4520">
      <c r="A4520" s="16" t="n"/>
      <c r="C4520" s="13">
        <f>IF($B4520="","",IFERROR(INDEX(Produits!$B$2:$B$501,MATCH($B4520,Produits!$A$2:$A$501,0)),"Référence inconnue"))</f>
        <v/>
      </c>
    </row>
    <row r="4521">
      <c r="A4521" s="16" t="n"/>
      <c r="C4521" s="13">
        <f>IF($B4521="","",IFERROR(INDEX(Produits!$B$2:$B$501,MATCH($B4521,Produits!$A$2:$A$501,0)),"Référence inconnue"))</f>
        <v/>
      </c>
    </row>
    <row r="4522">
      <c r="A4522" s="16" t="n"/>
      <c r="C4522" s="13">
        <f>IF($B4522="","",IFERROR(INDEX(Produits!$B$2:$B$501,MATCH($B4522,Produits!$A$2:$A$501,0)),"Référence inconnue"))</f>
        <v/>
      </c>
    </row>
    <row r="4523">
      <c r="A4523" s="16" t="n"/>
      <c r="C4523" s="13">
        <f>IF($B4523="","",IFERROR(INDEX(Produits!$B$2:$B$501,MATCH($B4523,Produits!$A$2:$A$501,0)),"Référence inconnue"))</f>
        <v/>
      </c>
    </row>
    <row r="4524">
      <c r="A4524" s="16" t="n"/>
      <c r="C4524" s="13">
        <f>IF($B4524="","",IFERROR(INDEX(Produits!$B$2:$B$501,MATCH($B4524,Produits!$A$2:$A$501,0)),"Référence inconnue"))</f>
        <v/>
      </c>
    </row>
    <row r="4525">
      <c r="A4525" s="16" t="n"/>
      <c r="C4525" s="13">
        <f>IF($B4525="","",IFERROR(INDEX(Produits!$B$2:$B$501,MATCH($B4525,Produits!$A$2:$A$501,0)),"Référence inconnue"))</f>
        <v/>
      </c>
    </row>
    <row r="4526">
      <c r="A4526" s="16" t="n"/>
      <c r="C4526" s="13">
        <f>IF($B4526="","",IFERROR(INDEX(Produits!$B$2:$B$501,MATCH($B4526,Produits!$A$2:$A$501,0)),"Référence inconnue"))</f>
        <v/>
      </c>
    </row>
    <row r="4527">
      <c r="A4527" s="16" t="n"/>
      <c r="C4527" s="13">
        <f>IF($B4527="","",IFERROR(INDEX(Produits!$B$2:$B$501,MATCH($B4527,Produits!$A$2:$A$501,0)),"Référence inconnue"))</f>
        <v/>
      </c>
    </row>
    <row r="4528">
      <c r="A4528" s="16" t="n"/>
      <c r="C4528" s="13">
        <f>IF($B4528="","",IFERROR(INDEX(Produits!$B$2:$B$501,MATCH($B4528,Produits!$A$2:$A$501,0)),"Référence inconnue"))</f>
        <v/>
      </c>
    </row>
    <row r="4529">
      <c r="A4529" s="16" t="n"/>
      <c r="C4529" s="13">
        <f>IF($B4529="","",IFERROR(INDEX(Produits!$B$2:$B$501,MATCH($B4529,Produits!$A$2:$A$501,0)),"Référence inconnue"))</f>
        <v/>
      </c>
    </row>
    <row r="4530">
      <c r="A4530" s="16" t="n"/>
      <c r="C4530" s="13">
        <f>IF($B4530="","",IFERROR(INDEX(Produits!$B$2:$B$501,MATCH($B4530,Produits!$A$2:$A$501,0)),"Référence inconnue"))</f>
        <v/>
      </c>
    </row>
    <row r="4531">
      <c r="A4531" s="16" t="n"/>
      <c r="C4531" s="13">
        <f>IF($B4531="","",IFERROR(INDEX(Produits!$B$2:$B$501,MATCH($B4531,Produits!$A$2:$A$501,0)),"Référence inconnue"))</f>
        <v/>
      </c>
    </row>
    <row r="4532">
      <c r="A4532" s="16" t="n"/>
      <c r="C4532" s="13">
        <f>IF($B4532="","",IFERROR(INDEX(Produits!$B$2:$B$501,MATCH($B4532,Produits!$A$2:$A$501,0)),"Référence inconnue"))</f>
        <v/>
      </c>
    </row>
    <row r="4533">
      <c r="A4533" s="16" t="n"/>
      <c r="C4533" s="13">
        <f>IF($B4533="","",IFERROR(INDEX(Produits!$B$2:$B$501,MATCH($B4533,Produits!$A$2:$A$501,0)),"Référence inconnue"))</f>
        <v/>
      </c>
    </row>
    <row r="4534">
      <c r="A4534" s="16" t="n"/>
      <c r="C4534" s="13">
        <f>IF($B4534="","",IFERROR(INDEX(Produits!$B$2:$B$501,MATCH($B4534,Produits!$A$2:$A$501,0)),"Référence inconnue"))</f>
        <v/>
      </c>
    </row>
    <row r="4535">
      <c r="A4535" s="16" t="n"/>
      <c r="C4535" s="13">
        <f>IF($B4535="","",IFERROR(INDEX(Produits!$B$2:$B$501,MATCH($B4535,Produits!$A$2:$A$501,0)),"Référence inconnue"))</f>
        <v/>
      </c>
    </row>
    <row r="4536">
      <c r="A4536" s="16" t="n"/>
      <c r="C4536" s="13">
        <f>IF($B4536="","",IFERROR(INDEX(Produits!$B$2:$B$501,MATCH($B4536,Produits!$A$2:$A$501,0)),"Référence inconnue"))</f>
        <v/>
      </c>
    </row>
    <row r="4537">
      <c r="A4537" s="16" t="n"/>
      <c r="C4537" s="13">
        <f>IF($B4537="","",IFERROR(INDEX(Produits!$B$2:$B$501,MATCH($B4537,Produits!$A$2:$A$501,0)),"Référence inconnue"))</f>
        <v/>
      </c>
    </row>
    <row r="4538">
      <c r="A4538" s="16" t="n"/>
      <c r="C4538" s="13">
        <f>IF($B4538="","",IFERROR(INDEX(Produits!$B$2:$B$501,MATCH($B4538,Produits!$A$2:$A$501,0)),"Référence inconnue"))</f>
        <v/>
      </c>
    </row>
    <row r="4539">
      <c r="A4539" s="16" t="n"/>
      <c r="C4539" s="13">
        <f>IF($B4539="","",IFERROR(INDEX(Produits!$B$2:$B$501,MATCH($B4539,Produits!$A$2:$A$501,0)),"Référence inconnue"))</f>
        <v/>
      </c>
    </row>
    <row r="4540">
      <c r="A4540" s="16" t="n"/>
      <c r="C4540" s="13">
        <f>IF($B4540="","",IFERROR(INDEX(Produits!$B$2:$B$501,MATCH($B4540,Produits!$A$2:$A$501,0)),"Référence inconnue"))</f>
        <v/>
      </c>
    </row>
    <row r="4541">
      <c r="A4541" s="16" t="n"/>
      <c r="C4541" s="13">
        <f>IF($B4541="","",IFERROR(INDEX(Produits!$B$2:$B$501,MATCH($B4541,Produits!$A$2:$A$501,0)),"Référence inconnue"))</f>
        <v/>
      </c>
    </row>
    <row r="4542">
      <c r="A4542" s="16" t="n"/>
      <c r="C4542" s="13">
        <f>IF($B4542="","",IFERROR(INDEX(Produits!$B$2:$B$501,MATCH($B4542,Produits!$A$2:$A$501,0)),"Référence inconnue"))</f>
        <v/>
      </c>
    </row>
    <row r="4543">
      <c r="A4543" s="16" t="n"/>
      <c r="C4543" s="13">
        <f>IF($B4543="","",IFERROR(INDEX(Produits!$B$2:$B$501,MATCH($B4543,Produits!$A$2:$A$501,0)),"Référence inconnue"))</f>
        <v/>
      </c>
    </row>
    <row r="4544">
      <c r="A4544" s="16" t="n"/>
      <c r="C4544" s="13">
        <f>IF($B4544="","",IFERROR(INDEX(Produits!$B$2:$B$501,MATCH($B4544,Produits!$A$2:$A$501,0)),"Référence inconnue"))</f>
        <v/>
      </c>
    </row>
    <row r="4545">
      <c r="A4545" s="16" t="n"/>
      <c r="C4545" s="13">
        <f>IF($B4545="","",IFERROR(INDEX(Produits!$B$2:$B$501,MATCH($B4545,Produits!$A$2:$A$501,0)),"Référence inconnue"))</f>
        <v/>
      </c>
    </row>
    <row r="4546">
      <c r="A4546" s="16" t="n"/>
      <c r="C4546" s="13">
        <f>IF($B4546="","",IFERROR(INDEX(Produits!$B$2:$B$501,MATCH($B4546,Produits!$A$2:$A$501,0)),"Référence inconnue"))</f>
        <v/>
      </c>
    </row>
    <row r="4547">
      <c r="A4547" s="16" t="n"/>
      <c r="C4547" s="13">
        <f>IF($B4547="","",IFERROR(INDEX(Produits!$B$2:$B$501,MATCH($B4547,Produits!$A$2:$A$501,0)),"Référence inconnue"))</f>
        <v/>
      </c>
    </row>
    <row r="4548">
      <c r="A4548" s="16" t="n"/>
      <c r="C4548" s="13">
        <f>IF($B4548="","",IFERROR(INDEX(Produits!$B$2:$B$501,MATCH($B4548,Produits!$A$2:$A$501,0)),"Référence inconnue"))</f>
        <v/>
      </c>
    </row>
    <row r="4549">
      <c r="A4549" s="16" t="n"/>
      <c r="C4549" s="13">
        <f>IF($B4549="","",IFERROR(INDEX(Produits!$B$2:$B$501,MATCH($B4549,Produits!$A$2:$A$501,0)),"Référence inconnue"))</f>
        <v/>
      </c>
    </row>
    <row r="4550">
      <c r="A4550" s="16" t="n"/>
      <c r="C4550" s="13">
        <f>IF($B4550="","",IFERROR(INDEX(Produits!$B$2:$B$501,MATCH($B4550,Produits!$A$2:$A$501,0)),"Référence inconnue"))</f>
        <v/>
      </c>
    </row>
    <row r="4551">
      <c r="A4551" s="16" t="n"/>
      <c r="C4551" s="13">
        <f>IF($B4551="","",IFERROR(INDEX(Produits!$B$2:$B$501,MATCH($B4551,Produits!$A$2:$A$501,0)),"Référence inconnue"))</f>
        <v/>
      </c>
    </row>
    <row r="4552">
      <c r="A4552" s="16" t="n"/>
      <c r="C4552" s="13">
        <f>IF($B4552="","",IFERROR(INDEX(Produits!$B$2:$B$501,MATCH($B4552,Produits!$A$2:$A$501,0)),"Référence inconnue"))</f>
        <v/>
      </c>
    </row>
    <row r="4553">
      <c r="A4553" s="16" t="n"/>
      <c r="C4553" s="13">
        <f>IF($B4553="","",IFERROR(INDEX(Produits!$B$2:$B$501,MATCH($B4553,Produits!$A$2:$A$501,0)),"Référence inconnue"))</f>
        <v/>
      </c>
    </row>
    <row r="4554">
      <c r="A4554" s="16" t="n"/>
      <c r="C4554" s="13">
        <f>IF($B4554="","",IFERROR(INDEX(Produits!$B$2:$B$501,MATCH($B4554,Produits!$A$2:$A$501,0)),"Référence inconnue"))</f>
        <v/>
      </c>
    </row>
    <row r="4555">
      <c r="A4555" s="16" t="n"/>
      <c r="C4555" s="13">
        <f>IF($B4555="","",IFERROR(INDEX(Produits!$B$2:$B$501,MATCH($B4555,Produits!$A$2:$A$501,0)),"Référence inconnue"))</f>
        <v/>
      </c>
    </row>
    <row r="4556">
      <c r="A4556" s="16" t="n"/>
      <c r="C4556" s="13">
        <f>IF($B4556="","",IFERROR(INDEX(Produits!$B$2:$B$501,MATCH($B4556,Produits!$A$2:$A$501,0)),"Référence inconnue"))</f>
        <v/>
      </c>
    </row>
    <row r="4557">
      <c r="A4557" s="16" t="n"/>
      <c r="C4557" s="13">
        <f>IF($B4557="","",IFERROR(INDEX(Produits!$B$2:$B$501,MATCH($B4557,Produits!$A$2:$A$501,0)),"Référence inconnue"))</f>
        <v/>
      </c>
    </row>
    <row r="4558">
      <c r="A4558" s="16" t="n"/>
      <c r="C4558" s="13">
        <f>IF($B4558="","",IFERROR(INDEX(Produits!$B$2:$B$501,MATCH($B4558,Produits!$A$2:$A$501,0)),"Référence inconnue"))</f>
        <v/>
      </c>
    </row>
    <row r="4559">
      <c r="A4559" s="16" t="n"/>
      <c r="C4559" s="13">
        <f>IF($B4559="","",IFERROR(INDEX(Produits!$B$2:$B$501,MATCH($B4559,Produits!$A$2:$A$501,0)),"Référence inconnue"))</f>
        <v/>
      </c>
    </row>
    <row r="4560">
      <c r="A4560" s="16" t="n"/>
      <c r="C4560" s="13">
        <f>IF($B4560="","",IFERROR(INDEX(Produits!$B$2:$B$501,MATCH($B4560,Produits!$A$2:$A$501,0)),"Référence inconnue"))</f>
        <v/>
      </c>
    </row>
    <row r="4561">
      <c r="A4561" s="16" t="n"/>
      <c r="C4561" s="13">
        <f>IF($B4561="","",IFERROR(INDEX(Produits!$B$2:$B$501,MATCH($B4561,Produits!$A$2:$A$501,0)),"Référence inconnue"))</f>
        <v/>
      </c>
    </row>
    <row r="4562">
      <c r="A4562" s="16" t="n"/>
      <c r="C4562" s="13">
        <f>IF($B4562="","",IFERROR(INDEX(Produits!$B$2:$B$501,MATCH($B4562,Produits!$A$2:$A$501,0)),"Référence inconnue"))</f>
        <v/>
      </c>
    </row>
    <row r="4563">
      <c r="A4563" s="16" t="n"/>
      <c r="C4563" s="13">
        <f>IF($B4563="","",IFERROR(INDEX(Produits!$B$2:$B$501,MATCH($B4563,Produits!$A$2:$A$501,0)),"Référence inconnue"))</f>
        <v/>
      </c>
    </row>
    <row r="4564">
      <c r="A4564" s="16" t="n"/>
      <c r="C4564" s="13">
        <f>IF($B4564="","",IFERROR(INDEX(Produits!$B$2:$B$501,MATCH($B4564,Produits!$A$2:$A$501,0)),"Référence inconnue"))</f>
        <v/>
      </c>
    </row>
    <row r="4565">
      <c r="A4565" s="16" t="n"/>
      <c r="C4565" s="13">
        <f>IF($B4565="","",IFERROR(INDEX(Produits!$B$2:$B$501,MATCH($B4565,Produits!$A$2:$A$501,0)),"Référence inconnue"))</f>
        <v/>
      </c>
    </row>
    <row r="4566">
      <c r="A4566" s="16" t="n"/>
      <c r="C4566" s="13">
        <f>IF($B4566="","",IFERROR(INDEX(Produits!$B$2:$B$501,MATCH($B4566,Produits!$A$2:$A$501,0)),"Référence inconnue"))</f>
        <v/>
      </c>
    </row>
    <row r="4567">
      <c r="A4567" s="16" t="n"/>
      <c r="C4567" s="13">
        <f>IF($B4567="","",IFERROR(INDEX(Produits!$B$2:$B$501,MATCH($B4567,Produits!$A$2:$A$501,0)),"Référence inconnue"))</f>
        <v/>
      </c>
    </row>
    <row r="4568">
      <c r="A4568" s="16" t="n"/>
      <c r="C4568" s="13">
        <f>IF($B4568="","",IFERROR(INDEX(Produits!$B$2:$B$501,MATCH($B4568,Produits!$A$2:$A$501,0)),"Référence inconnue"))</f>
        <v/>
      </c>
    </row>
    <row r="4569">
      <c r="A4569" s="16" t="n"/>
      <c r="C4569" s="13">
        <f>IF($B4569="","",IFERROR(INDEX(Produits!$B$2:$B$501,MATCH($B4569,Produits!$A$2:$A$501,0)),"Référence inconnue"))</f>
        <v/>
      </c>
    </row>
    <row r="4570">
      <c r="A4570" s="16" t="n"/>
      <c r="C4570" s="13">
        <f>IF($B4570="","",IFERROR(INDEX(Produits!$B$2:$B$501,MATCH($B4570,Produits!$A$2:$A$501,0)),"Référence inconnue"))</f>
        <v/>
      </c>
    </row>
    <row r="4571">
      <c r="A4571" s="16" t="n"/>
      <c r="C4571" s="13">
        <f>IF($B4571="","",IFERROR(INDEX(Produits!$B$2:$B$501,MATCH($B4571,Produits!$A$2:$A$501,0)),"Référence inconnue"))</f>
        <v/>
      </c>
    </row>
    <row r="4572">
      <c r="A4572" s="16" t="n"/>
      <c r="C4572" s="13">
        <f>IF($B4572="","",IFERROR(INDEX(Produits!$B$2:$B$501,MATCH($B4572,Produits!$A$2:$A$501,0)),"Référence inconnue"))</f>
        <v/>
      </c>
    </row>
    <row r="4573">
      <c r="A4573" s="16" t="n"/>
      <c r="C4573" s="13">
        <f>IF($B4573="","",IFERROR(INDEX(Produits!$B$2:$B$501,MATCH($B4573,Produits!$A$2:$A$501,0)),"Référence inconnue"))</f>
        <v/>
      </c>
    </row>
    <row r="4574">
      <c r="A4574" s="16" t="n"/>
      <c r="C4574" s="13">
        <f>IF($B4574="","",IFERROR(INDEX(Produits!$B$2:$B$501,MATCH($B4574,Produits!$A$2:$A$501,0)),"Référence inconnue"))</f>
        <v/>
      </c>
    </row>
    <row r="4575">
      <c r="A4575" s="16" t="n"/>
      <c r="C4575" s="13">
        <f>IF($B4575="","",IFERROR(INDEX(Produits!$B$2:$B$501,MATCH($B4575,Produits!$A$2:$A$501,0)),"Référence inconnue"))</f>
        <v/>
      </c>
    </row>
    <row r="4576">
      <c r="A4576" s="16" t="n"/>
      <c r="C4576" s="13">
        <f>IF($B4576="","",IFERROR(INDEX(Produits!$B$2:$B$501,MATCH($B4576,Produits!$A$2:$A$501,0)),"Référence inconnue"))</f>
        <v/>
      </c>
    </row>
    <row r="4577">
      <c r="A4577" s="16" t="n"/>
      <c r="C4577" s="13">
        <f>IF($B4577="","",IFERROR(INDEX(Produits!$B$2:$B$501,MATCH($B4577,Produits!$A$2:$A$501,0)),"Référence inconnue"))</f>
        <v/>
      </c>
    </row>
    <row r="4578">
      <c r="A4578" s="16" t="n"/>
      <c r="C4578" s="13">
        <f>IF($B4578="","",IFERROR(INDEX(Produits!$B$2:$B$501,MATCH($B4578,Produits!$A$2:$A$501,0)),"Référence inconnue"))</f>
        <v/>
      </c>
    </row>
    <row r="4579">
      <c r="A4579" s="16" t="n"/>
      <c r="C4579" s="13">
        <f>IF($B4579="","",IFERROR(INDEX(Produits!$B$2:$B$501,MATCH($B4579,Produits!$A$2:$A$501,0)),"Référence inconnue"))</f>
        <v/>
      </c>
    </row>
    <row r="4580">
      <c r="A4580" s="16" t="n"/>
      <c r="C4580" s="13">
        <f>IF($B4580="","",IFERROR(INDEX(Produits!$B$2:$B$501,MATCH($B4580,Produits!$A$2:$A$501,0)),"Référence inconnue"))</f>
        <v/>
      </c>
    </row>
    <row r="4581">
      <c r="A4581" s="16" t="n"/>
      <c r="C4581" s="13">
        <f>IF($B4581="","",IFERROR(INDEX(Produits!$B$2:$B$501,MATCH($B4581,Produits!$A$2:$A$501,0)),"Référence inconnue"))</f>
        <v/>
      </c>
    </row>
    <row r="4582">
      <c r="A4582" s="16" t="n"/>
      <c r="C4582" s="13">
        <f>IF($B4582="","",IFERROR(INDEX(Produits!$B$2:$B$501,MATCH($B4582,Produits!$A$2:$A$501,0)),"Référence inconnue"))</f>
        <v/>
      </c>
    </row>
    <row r="4583">
      <c r="A4583" s="16" t="n"/>
      <c r="C4583" s="13">
        <f>IF($B4583="","",IFERROR(INDEX(Produits!$B$2:$B$501,MATCH($B4583,Produits!$A$2:$A$501,0)),"Référence inconnue"))</f>
        <v/>
      </c>
    </row>
    <row r="4584">
      <c r="A4584" s="16" t="n"/>
      <c r="C4584" s="13">
        <f>IF($B4584="","",IFERROR(INDEX(Produits!$B$2:$B$501,MATCH($B4584,Produits!$A$2:$A$501,0)),"Référence inconnue"))</f>
        <v/>
      </c>
    </row>
    <row r="4585">
      <c r="A4585" s="16" t="n"/>
      <c r="C4585" s="13">
        <f>IF($B4585="","",IFERROR(INDEX(Produits!$B$2:$B$501,MATCH($B4585,Produits!$A$2:$A$501,0)),"Référence inconnue"))</f>
        <v/>
      </c>
    </row>
    <row r="4586">
      <c r="A4586" s="16" t="n"/>
      <c r="C4586" s="13">
        <f>IF($B4586="","",IFERROR(INDEX(Produits!$B$2:$B$501,MATCH($B4586,Produits!$A$2:$A$501,0)),"Référence inconnue"))</f>
        <v/>
      </c>
    </row>
    <row r="4587">
      <c r="A4587" s="16" t="n"/>
      <c r="C4587" s="13">
        <f>IF($B4587="","",IFERROR(INDEX(Produits!$B$2:$B$501,MATCH($B4587,Produits!$A$2:$A$501,0)),"Référence inconnue"))</f>
        <v/>
      </c>
    </row>
    <row r="4588">
      <c r="A4588" s="16" t="n"/>
      <c r="C4588" s="13">
        <f>IF($B4588="","",IFERROR(INDEX(Produits!$B$2:$B$501,MATCH($B4588,Produits!$A$2:$A$501,0)),"Référence inconnue"))</f>
        <v/>
      </c>
    </row>
    <row r="4589">
      <c r="A4589" s="16" t="n"/>
      <c r="C4589" s="13">
        <f>IF($B4589="","",IFERROR(INDEX(Produits!$B$2:$B$501,MATCH($B4589,Produits!$A$2:$A$501,0)),"Référence inconnue"))</f>
        <v/>
      </c>
    </row>
    <row r="4590">
      <c r="A4590" s="16" t="n"/>
      <c r="C4590" s="13">
        <f>IF($B4590="","",IFERROR(INDEX(Produits!$B$2:$B$501,MATCH($B4590,Produits!$A$2:$A$501,0)),"Référence inconnue"))</f>
        <v/>
      </c>
    </row>
    <row r="4591">
      <c r="A4591" s="16" t="n"/>
      <c r="C4591" s="13">
        <f>IF($B4591="","",IFERROR(INDEX(Produits!$B$2:$B$501,MATCH($B4591,Produits!$A$2:$A$501,0)),"Référence inconnue"))</f>
        <v/>
      </c>
    </row>
    <row r="4592">
      <c r="A4592" s="16" t="n"/>
      <c r="C4592" s="13">
        <f>IF($B4592="","",IFERROR(INDEX(Produits!$B$2:$B$501,MATCH($B4592,Produits!$A$2:$A$501,0)),"Référence inconnue"))</f>
        <v/>
      </c>
    </row>
    <row r="4593">
      <c r="A4593" s="16" t="n"/>
      <c r="C4593" s="13">
        <f>IF($B4593="","",IFERROR(INDEX(Produits!$B$2:$B$501,MATCH($B4593,Produits!$A$2:$A$501,0)),"Référence inconnue"))</f>
        <v/>
      </c>
    </row>
    <row r="4594">
      <c r="A4594" s="16" t="n"/>
      <c r="C4594" s="13">
        <f>IF($B4594="","",IFERROR(INDEX(Produits!$B$2:$B$501,MATCH($B4594,Produits!$A$2:$A$501,0)),"Référence inconnue"))</f>
        <v/>
      </c>
    </row>
    <row r="4595">
      <c r="A4595" s="16" t="n"/>
      <c r="C4595" s="13">
        <f>IF($B4595="","",IFERROR(INDEX(Produits!$B$2:$B$501,MATCH($B4595,Produits!$A$2:$A$501,0)),"Référence inconnue"))</f>
        <v/>
      </c>
    </row>
    <row r="4596">
      <c r="A4596" s="16" t="n"/>
      <c r="C4596" s="13">
        <f>IF($B4596="","",IFERROR(INDEX(Produits!$B$2:$B$501,MATCH($B4596,Produits!$A$2:$A$501,0)),"Référence inconnue"))</f>
        <v/>
      </c>
    </row>
    <row r="4597">
      <c r="A4597" s="16" t="n"/>
      <c r="C4597" s="13">
        <f>IF($B4597="","",IFERROR(INDEX(Produits!$B$2:$B$501,MATCH($B4597,Produits!$A$2:$A$501,0)),"Référence inconnue"))</f>
        <v/>
      </c>
    </row>
    <row r="4598">
      <c r="A4598" s="16" t="n"/>
      <c r="C4598" s="13">
        <f>IF($B4598="","",IFERROR(INDEX(Produits!$B$2:$B$501,MATCH($B4598,Produits!$A$2:$A$501,0)),"Référence inconnue"))</f>
        <v/>
      </c>
    </row>
    <row r="4599">
      <c r="A4599" s="16" t="n"/>
      <c r="C4599" s="13">
        <f>IF($B4599="","",IFERROR(INDEX(Produits!$B$2:$B$501,MATCH($B4599,Produits!$A$2:$A$501,0)),"Référence inconnue"))</f>
        <v/>
      </c>
    </row>
    <row r="4600">
      <c r="A4600" s="16" t="n"/>
      <c r="C4600" s="13">
        <f>IF($B4600="","",IFERROR(INDEX(Produits!$B$2:$B$501,MATCH($B4600,Produits!$A$2:$A$501,0)),"Référence inconnue"))</f>
        <v/>
      </c>
    </row>
    <row r="4601">
      <c r="A4601" s="16" t="n"/>
      <c r="C4601" s="13">
        <f>IF($B4601="","",IFERROR(INDEX(Produits!$B$2:$B$501,MATCH($B4601,Produits!$A$2:$A$501,0)),"Référence inconnue"))</f>
        <v/>
      </c>
    </row>
    <row r="4602">
      <c r="A4602" s="16" t="n"/>
      <c r="C4602" s="13">
        <f>IF($B4602="","",IFERROR(INDEX(Produits!$B$2:$B$501,MATCH($B4602,Produits!$A$2:$A$501,0)),"Référence inconnue"))</f>
        <v/>
      </c>
    </row>
    <row r="4603">
      <c r="A4603" s="16" t="n"/>
      <c r="C4603" s="13">
        <f>IF($B4603="","",IFERROR(INDEX(Produits!$B$2:$B$501,MATCH($B4603,Produits!$A$2:$A$501,0)),"Référence inconnue"))</f>
        <v/>
      </c>
    </row>
    <row r="4604">
      <c r="A4604" s="16" t="n"/>
      <c r="C4604" s="13">
        <f>IF($B4604="","",IFERROR(INDEX(Produits!$B$2:$B$501,MATCH($B4604,Produits!$A$2:$A$501,0)),"Référence inconnue"))</f>
        <v/>
      </c>
    </row>
    <row r="4605">
      <c r="A4605" s="16" t="n"/>
      <c r="C4605" s="13">
        <f>IF($B4605="","",IFERROR(INDEX(Produits!$B$2:$B$501,MATCH($B4605,Produits!$A$2:$A$501,0)),"Référence inconnue"))</f>
        <v/>
      </c>
    </row>
    <row r="4606">
      <c r="A4606" s="16" t="n"/>
      <c r="C4606" s="13">
        <f>IF($B4606="","",IFERROR(INDEX(Produits!$B$2:$B$501,MATCH($B4606,Produits!$A$2:$A$501,0)),"Référence inconnue"))</f>
        <v/>
      </c>
    </row>
    <row r="4607">
      <c r="A4607" s="16" t="n"/>
      <c r="C4607" s="13">
        <f>IF($B4607="","",IFERROR(INDEX(Produits!$B$2:$B$501,MATCH($B4607,Produits!$A$2:$A$501,0)),"Référence inconnue"))</f>
        <v/>
      </c>
    </row>
    <row r="4608">
      <c r="A4608" s="16" t="n"/>
      <c r="C4608" s="13">
        <f>IF($B4608="","",IFERROR(INDEX(Produits!$B$2:$B$501,MATCH($B4608,Produits!$A$2:$A$501,0)),"Référence inconnue"))</f>
        <v/>
      </c>
    </row>
    <row r="4609">
      <c r="A4609" s="16" t="n"/>
      <c r="C4609" s="13">
        <f>IF($B4609="","",IFERROR(INDEX(Produits!$B$2:$B$501,MATCH($B4609,Produits!$A$2:$A$501,0)),"Référence inconnue"))</f>
        <v/>
      </c>
    </row>
    <row r="4610">
      <c r="A4610" s="16" t="n"/>
      <c r="C4610" s="13">
        <f>IF($B4610="","",IFERROR(INDEX(Produits!$B$2:$B$501,MATCH($B4610,Produits!$A$2:$A$501,0)),"Référence inconnue"))</f>
        <v/>
      </c>
    </row>
    <row r="4611">
      <c r="A4611" s="16" t="n"/>
      <c r="C4611" s="13">
        <f>IF($B4611="","",IFERROR(INDEX(Produits!$B$2:$B$501,MATCH($B4611,Produits!$A$2:$A$501,0)),"Référence inconnue"))</f>
        <v/>
      </c>
    </row>
    <row r="4612">
      <c r="A4612" s="16" t="n"/>
      <c r="C4612" s="13">
        <f>IF($B4612="","",IFERROR(INDEX(Produits!$B$2:$B$501,MATCH($B4612,Produits!$A$2:$A$501,0)),"Référence inconnue"))</f>
        <v/>
      </c>
    </row>
    <row r="4613">
      <c r="A4613" s="16" t="n"/>
      <c r="C4613" s="13">
        <f>IF($B4613="","",IFERROR(INDEX(Produits!$B$2:$B$501,MATCH($B4613,Produits!$A$2:$A$501,0)),"Référence inconnue"))</f>
        <v/>
      </c>
    </row>
    <row r="4614">
      <c r="A4614" s="16" t="n"/>
      <c r="C4614" s="13">
        <f>IF($B4614="","",IFERROR(INDEX(Produits!$B$2:$B$501,MATCH($B4614,Produits!$A$2:$A$501,0)),"Référence inconnue"))</f>
        <v/>
      </c>
    </row>
    <row r="4615">
      <c r="A4615" s="16" t="n"/>
      <c r="C4615" s="13">
        <f>IF($B4615="","",IFERROR(INDEX(Produits!$B$2:$B$501,MATCH($B4615,Produits!$A$2:$A$501,0)),"Référence inconnue"))</f>
        <v/>
      </c>
    </row>
    <row r="4616">
      <c r="A4616" s="16" t="n"/>
      <c r="C4616" s="13">
        <f>IF($B4616="","",IFERROR(INDEX(Produits!$B$2:$B$501,MATCH($B4616,Produits!$A$2:$A$501,0)),"Référence inconnue"))</f>
        <v/>
      </c>
    </row>
    <row r="4617">
      <c r="A4617" s="16" t="n"/>
      <c r="C4617" s="13">
        <f>IF($B4617="","",IFERROR(INDEX(Produits!$B$2:$B$501,MATCH($B4617,Produits!$A$2:$A$501,0)),"Référence inconnue"))</f>
        <v/>
      </c>
    </row>
    <row r="4618">
      <c r="A4618" s="16" t="n"/>
      <c r="C4618" s="13">
        <f>IF($B4618="","",IFERROR(INDEX(Produits!$B$2:$B$501,MATCH($B4618,Produits!$A$2:$A$501,0)),"Référence inconnue"))</f>
        <v/>
      </c>
    </row>
    <row r="4619">
      <c r="A4619" s="16" t="n"/>
      <c r="C4619" s="13">
        <f>IF($B4619="","",IFERROR(INDEX(Produits!$B$2:$B$501,MATCH($B4619,Produits!$A$2:$A$501,0)),"Référence inconnue"))</f>
        <v/>
      </c>
    </row>
    <row r="4620">
      <c r="A4620" s="16" t="n"/>
      <c r="C4620" s="13">
        <f>IF($B4620="","",IFERROR(INDEX(Produits!$B$2:$B$501,MATCH($B4620,Produits!$A$2:$A$501,0)),"Référence inconnue"))</f>
        <v/>
      </c>
    </row>
    <row r="4621">
      <c r="A4621" s="16" t="n"/>
      <c r="C4621" s="13">
        <f>IF($B4621="","",IFERROR(INDEX(Produits!$B$2:$B$501,MATCH($B4621,Produits!$A$2:$A$501,0)),"Référence inconnue"))</f>
        <v/>
      </c>
    </row>
    <row r="4622">
      <c r="A4622" s="16" t="n"/>
      <c r="C4622" s="13">
        <f>IF($B4622="","",IFERROR(INDEX(Produits!$B$2:$B$501,MATCH($B4622,Produits!$A$2:$A$501,0)),"Référence inconnue"))</f>
        <v/>
      </c>
    </row>
    <row r="4623">
      <c r="A4623" s="16" t="n"/>
      <c r="C4623" s="13">
        <f>IF($B4623="","",IFERROR(INDEX(Produits!$B$2:$B$501,MATCH($B4623,Produits!$A$2:$A$501,0)),"Référence inconnue"))</f>
        <v/>
      </c>
    </row>
    <row r="4624">
      <c r="A4624" s="16" t="n"/>
      <c r="C4624" s="13">
        <f>IF($B4624="","",IFERROR(INDEX(Produits!$B$2:$B$501,MATCH($B4624,Produits!$A$2:$A$501,0)),"Référence inconnue"))</f>
        <v/>
      </c>
    </row>
    <row r="4625">
      <c r="A4625" s="16" t="n"/>
      <c r="C4625" s="13">
        <f>IF($B4625="","",IFERROR(INDEX(Produits!$B$2:$B$501,MATCH($B4625,Produits!$A$2:$A$501,0)),"Référence inconnue"))</f>
        <v/>
      </c>
    </row>
    <row r="4626">
      <c r="A4626" s="16" t="n"/>
      <c r="C4626" s="13">
        <f>IF($B4626="","",IFERROR(INDEX(Produits!$B$2:$B$501,MATCH($B4626,Produits!$A$2:$A$501,0)),"Référence inconnue"))</f>
        <v/>
      </c>
    </row>
    <row r="4627">
      <c r="A4627" s="16" t="n"/>
      <c r="C4627" s="13">
        <f>IF($B4627="","",IFERROR(INDEX(Produits!$B$2:$B$501,MATCH($B4627,Produits!$A$2:$A$501,0)),"Référence inconnue"))</f>
        <v/>
      </c>
    </row>
    <row r="4628">
      <c r="A4628" s="16" t="n"/>
      <c r="C4628" s="13">
        <f>IF($B4628="","",IFERROR(INDEX(Produits!$B$2:$B$501,MATCH($B4628,Produits!$A$2:$A$501,0)),"Référence inconnue"))</f>
        <v/>
      </c>
    </row>
    <row r="4629">
      <c r="A4629" s="16" t="n"/>
      <c r="C4629" s="13">
        <f>IF($B4629="","",IFERROR(INDEX(Produits!$B$2:$B$501,MATCH($B4629,Produits!$A$2:$A$501,0)),"Référence inconnue"))</f>
        <v/>
      </c>
    </row>
    <row r="4630">
      <c r="A4630" s="16" t="n"/>
      <c r="C4630" s="13">
        <f>IF($B4630="","",IFERROR(INDEX(Produits!$B$2:$B$501,MATCH($B4630,Produits!$A$2:$A$501,0)),"Référence inconnue"))</f>
        <v/>
      </c>
    </row>
    <row r="4631">
      <c r="A4631" s="16" t="n"/>
      <c r="C4631" s="13">
        <f>IF($B4631="","",IFERROR(INDEX(Produits!$B$2:$B$501,MATCH($B4631,Produits!$A$2:$A$501,0)),"Référence inconnue"))</f>
        <v/>
      </c>
    </row>
    <row r="4632">
      <c r="A4632" s="16" t="n"/>
      <c r="C4632" s="13">
        <f>IF($B4632="","",IFERROR(INDEX(Produits!$B$2:$B$501,MATCH($B4632,Produits!$A$2:$A$501,0)),"Référence inconnue"))</f>
        <v/>
      </c>
    </row>
    <row r="4633">
      <c r="A4633" s="16" t="n"/>
      <c r="C4633" s="13">
        <f>IF($B4633="","",IFERROR(INDEX(Produits!$B$2:$B$501,MATCH($B4633,Produits!$A$2:$A$501,0)),"Référence inconnue"))</f>
        <v/>
      </c>
    </row>
    <row r="4634">
      <c r="A4634" s="16" t="n"/>
      <c r="C4634" s="13">
        <f>IF($B4634="","",IFERROR(INDEX(Produits!$B$2:$B$501,MATCH($B4634,Produits!$A$2:$A$501,0)),"Référence inconnue"))</f>
        <v/>
      </c>
    </row>
    <row r="4635">
      <c r="A4635" s="16" t="n"/>
      <c r="C4635" s="13">
        <f>IF($B4635="","",IFERROR(INDEX(Produits!$B$2:$B$501,MATCH($B4635,Produits!$A$2:$A$501,0)),"Référence inconnue"))</f>
        <v/>
      </c>
    </row>
    <row r="4636">
      <c r="A4636" s="16" t="n"/>
      <c r="C4636" s="13">
        <f>IF($B4636="","",IFERROR(INDEX(Produits!$B$2:$B$501,MATCH($B4636,Produits!$A$2:$A$501,0)),"Référence inconnue"))</f>
        <v/>
      </c>
    </row>
    <row r="4637">
      <c r="A4637" s="16" t="n"/>
      <c r="C4637" s="13">
        <f>IF($B4637="","",IFERROR(INDEX(Produits!$B$2:$B$501,MATCH($B4637,Produits!$A$2:$A$501,0)),"Référence inconnue"))</f>
        <v/>
      </c>
    </row>
    <row r="4638">
      <c r="A4638" s="16" t="n"/>
      <c r="C4638" s="13">
        <f>IF($B4638="","",IFERROR(INDEX(Produits!$B$2:$B$501,MATCH($B4638,Produits!$A$2:$A$501,0)),"Référence inconnue"))</f>
        <v/>
      </c>
    </row>
    <row r="4639">
      <c r="A4639" s="16" t="n"/>
      <c r="C4639" s="13">
        <f>IF($B4639="","",IFERROR(INDEX(Produits!$B$2:$B$501,MATCH($B4639,Produits!$A$2:$A$501,0)),"Référence inconnue"))</f>
        <v/>
      </c>
    </row>
    <row r="4640">
      <c r="A4640" s="16" t="n"/>
      <c r="C4640" s="13">
        <f>IF($B4640="","",IFERROR(INDEX(Produits!$B$2:$B$501,MATCH($B4640,Produits!$A$2:$A$501,0)),"Référence inconnue"))</f>
        <v/>
      </c>
    </row>
    <row r="4641">
      <c r="A4641" s="16" t="n"/>
      <c r="C4641" s="13">
        <f>IF($B4641="","",IFERROR(INDEX(Produits!$B$2:$B$501,MATCH($B4641,Produits!$A$2:$A$501,0)),"Référence inconnue"))</f>
        <v/>
      </c>
    </row>
    <row r="4642">
      <c r="A4642" s="16" t="n"/>
      <c r="C4642" s="13">
        <f>IF($B4642="","",IFERROR(INDEX(Produits!$B$2:$B$501,MATCH($B4642,Produits!$A$2:$A$501,0)),"Référence inconnue"))</f>
        <v/>
      </c>
    </row>
    <row r="4643">
      <c r="A4643" s="16" t="n"/>
      <c r="C4643" s="13">
        <f>IF($B4643="","",IFERROR(INDEX(Produits!$B$2:$B$501,MATCH($B4643,Produits!$A$2:$A$501,0)),"Référence inconnue"))</f>
        <v/>
      </c>
    </row>
    <row r="4644">
      <c r="A4644" s="16" t="n"/>
      <c r="C4644" s="13">
        <f>IF($B4644="","",IFERROR(INDEX(Produits!$B$2:$B$501,MATCH($B4644,Produits!$A$2:$A$501,0)),"Référence inconnue"))</f>
        <v/>
      </c>
    </row>
    <row r="4645">
      <c r="A4645" s="16" t="n"/>
      <c r="C4645" s="13">
        <f>IF($B4645="","",IFERROR(INDEX(Produits!$B$2:$B$501,MATCH($B4645,Produits!$A$2:$A$501,0)),"Référence inconnue"))</f>
        <v/>
      </c>
    </row>
    <row r="4646">
      <c r="A4646" s="16" t="n"/>
      <c r="C4646" s="13">
        <f>IF($B4646="","",IFERROR(INDEX(Produits!$B$2:$B$501,MATCH($B4646,Produits!$A$2:$A$501,0)),"Référence inconnue"))</f>
        <v/>
      </c>
    </row>
    <row r="4647">
      <c r="A4647" s="16" t="n"/>
      <c r="C4647" s="13">
        <f>IF($B4647="","",IFERROR(INDEX(Produits!$B$2:$B$501,MATCH($B4647,Produits!$A$2:$A$501,0)),"Référence inconnue"))</f>
        <v/>
      </c>
    </row>
    <row r="4648">
      <c r="A4648" s="16" t="n"/>
      <c r="C4648" s="13">
        <f>IF($B4648="","",IFERROR(INDEX(Produits!$B$2:$B$501,MATCH($B4648,Produits!$A$2:$A$501,0)),"Référence inconnue"))</f>
        <v/>
      </c>
    </row>
    <row r="4649">
      <c r="A4649" s="16" t="n"/>
      <c r="C4649" s="13">
        <f>IF($B4649="","",IFERROR(INDEX(Produits!$B$2:$B$501,MATCH($B4649,Produits!$A$2:$A$501,0)),"Référence inconnue"))</f>
        <v/>
      </c>
    </row>
    <row r="4650">
      <c r="A4650" s="16" t="n"/>
      <c r="C4650" s="13">
        <f>IF($B4650="","",IFERROR(INDEX(Produits!$B$2:$B$501,MATCH($B4650,Produits!$A$2:$A$501,0)),"Référence inconnue"))</f>
        <v/>
      </c>
    </row>
    <row r="4651">
      <c r="A4651" s="16" t="n"/>
      <c r="C4651" s="13">
        <f>IF($B4651="","",IFERROR(INDEX(Produits!$B$2:$B$501,MATCH($B4651,Produits!$A$2:$A$501,0)),"Référence inconnue"))</f>
        <v/>
      </c>
    </row>
    <row r="4652">
      <c r="A4652" s="16" t="n"/>
      <c r="C4652" s="13">
        <f>IF($B4652="","",IFERROR(INDEX(Produits!$B$2:$B$501,MATCH($B4652,Produits!$A$2:$A$501,0)),"Référence inconnue"))</f>
        <v/>
      </c>
    </row>
    <row r="4653">
      <c r="A4653" s="16" t="n"/>
      <c r="C4653" s="13">
        <f>IF($B4653="","",IFERROR(INDEX(Produits!$B$2:$B$501,MATCH($B4653,Produits!$A$2:$A$501,0)),"Référence inconnue"))</f>
        <v/>
      </c>
    </row>
    <row r="4654">
      <c r="A4654" s="16" t="n"/>
      <c r="C4654" s="13">
        <f>IF($B4654="","",IFERROR(INDEX(Produits!$B$2:$B$501,MATCH($B4654,Produits!$A$2:$A$501,0)),"Référence inconnue"))</f>
        <v/>
      </c>
    </row>
    <row r="4655">
      <c r="A4655" s="16" t="n"/>
      <c r="C4655" s="13">
        <f>IF($B4655="","",IFERROR(INDEX(Produits!$B$2:$B$501,MATCH($B4655,Produits!$A$2:$A$501,0)),"Référence inconnue"))</f>
        <v/>
      </c>
    </row>
    <row r="4656">
      <c r="A4656" s="16" t="n"/>
      <c r="C4656" s="13">
        <f>IF($B4656="","",IFERROR(INDEX(Produits!$B$2:$B$501,MATCH($B4656,Produits!$A$2:$A$501,0)),"Référence inconnue"))</f>
        <v/>
      </c>
    </row>
    <row r="4657">
      <c r="A4657" s="16" t="n"/>
      <c r="C4657" s="13">
        <f>IF($B4657="","",IFERROR(INDEX(Produits!$B$2:$B$501,MATCH($B4657,Produits!$A$2:$A$501,0)),"Référence inconnue"))</f>
        <v/>
      </c>
    </row>
    <row r="4658">
      <c r="A4658" s="16" t="n"/>
      <c r="C4658" s="13">
        <f>IF($B4658="","",IFERROR(INDEX(Produits!$B$2:$B$501,MATCH($B4658,Produits!$A$2:$A$501,0)),"Référence inconnue"))</f>
        <v/>
      </c>
    </row>
    <row r="4659">
      <c r="A4659" s="16" t="n"/>
      <c r="C4659" s="13">
        <f>IF($B4659="","",IFERROR(INDEX(Produits!$B$2:$B$501,MATCH($B4659,Produits!$A$2:$A$501,0)),"Référence inconnue"))</f>
        <v/>
      </c>
    </row>
    <row r="4660">
      <c r="A4660" s="16" t="n"/>
      <c r="C4660" s="13">
        <f>IF($B4660="","",IFERROR(INDEX(Produits!$B$2:$B$501,MATCH($B4660,Produits!$A$2:$A$501,0)),"Référence inconnue"))</f>
        <v/>
      </c>
    </row>
    <row r="4661">
      <c r="A4661" s="16" t="n"/>
      <c r="C4661" s="13">
        <f>IF($B4661="","",IFERROR(INDEX(Produits!$B$2:$B$501,MATCH($B4661,Produits!$A$2:$A$501,0)),"Référence inconnue"))</f>
        <v/>
      </c>
    </row>
    <row r="4662">
      <c r="A4662" s="16" t="n"/>
      <c r="C4662" s="13">
        <f>IF($B4662="","",IFERROR(INDEX(Produits!$B$2:$B$501,MATCH($B4662,Produits!$A$2:$A$501,0)),"Référence inconnue"))</f>
        <v/>
      </c>
    </row>
    <row r="4663">
      <c r="A4663" s="16" t="n"/>
      <c r="C4663" s="13">
        <f>IF($B4663="","",IFERROR(INDEX(Produits!$B$2:$B$501,MATCH($B4663,Produits!$A$2:$A$501,0)),"Référence inconnue"))</f>
        <v/>
      </c>
    </row>
    <row r="4664">
      <c r="A4664" s="16" t="n"/>
      <c r="C4664" s="13">
        <f>IF($B4664="","",IFERROR(INDEX(Produits!$B$2:$B$501,MATCH($B4664,Produits!$A$2:$A$501,0)),"Référence inconnue"))</f>
        <v/>
      </c>
    </row>
    <row r="4665">
      <c r="A4665" s="16" t="n"/>
      <c r="C4665" s="13">
        <f>IF($B4665="","",IFERROR(INDEX(Produits!$B$2:$B$501,MATCH($B4665,Produits!$A$2:$A$501,0)),"Référence inconnue"))</f>
        <v/>
      </c>
    </row>
    <row r="4666">
      <c r="A4666" s="16" t="n"/>
      <c r="C4666" s="13">
        <f>IF($B4666="","",IFERROR(INDEX(Produits!$B$2:$B$501,MATCH($B4666,Produits!$A$2:$A$501,0)),"Référence inconnue"))</f>
        <v/>
      </c>
    </row>
    <row r="4667">
      <c r="A4667" s="16" t="n"/>
      <c r="C4667" s="13">
        <f>IF($B4667="","",IFERROR(INDEX(Produits!$B$2:$B$501,MATCH($B4667,Produits!$A$2:$A$501,0)),"Référence inconnue"))</f>
        <v/>
      </c>
    </row>
    <row r="4668">
      <c r="A4668" s="16" t="n"/>
      <c r="C4668" s="13">
        <f>IF($B4668="","",IFERROR(INDEX(Produits!$B$2:$B$501,MATCH($B4668,Produits!$A$2:$A$501,0)),"Référence inconnue"))</f>
        <v/>
      </c>
    </row>
    <row r="4669">
      <c r="A4669" s="16" t="n"/>
      <c r="C4669" s="13">
        <f>IF($B4669="","",IFERROR(INDEX(Produits!$B$2:$B$501,MATCH($B4669,Produits!$A$2:$A$501,0)),"Référence inconnue"))</f>
        <v/>
      </c>
    </row>
    <row r="4670">
      <c r="A4670" s="16" t="n"/>
      <c r="C4670" s="13">
        <f>IF($B4670="","",IFERROR(INDEX(Produits!$B$2:$B$501,MATCH($B4670,Produits!$A$2:$A$501,0)),"Référence inconnue"))</f>
        <v/>
      </c>
    </row>
    <row r="4671">
      <c r="A4671" s="16" t="n"/>
      <c r="C4671" s="13">
        <f>IF($B4671="","",IFERROR(INDEX(Produits!$B$2:$B$501,MATCH($B4671,Produits!$A$2:$A$501,0)),"Référence inconnue"))</f>
        <v/>
      </c>
    </row>
    <row r="4672">
      <c r="A4672" s="16" t="n"/>
      <c r="C4672" s="13">
        <f>IF($B4672="","",IFERROR(INDEX(Produits!$B$2:$B$501,MATCH($B4672,Produits!$A$2:$A$501,0)),"Référence inconnue"))</f>
        <v/>
      </c>
    </row>
    <row r="4673">
      <c r="A4673" s="16" t="n"/>
      <c r="C4673" s="13">
        <f>IF($B4673="","",IFERROR(INDEX(Produits!$B$2:$B$501,MATCH($B4673,Produits!$A$2:$A$501,0)),"Référence inconnue"))</f>
        <v/>
      </c>
    </row>
    <row r="4674">
      <c r="A4674" s="16" t="n"/>
      <c r="C4674" s="13">
        <f>IF($B4674="","",IFERROR(INDEX(Produits!$B$2:$B$501,MATCH($B4674,Produits!$A$2:$A$501,0)),"Référence inconnue"))</f>
        <v/>
      </c>
    </row>
    <row r="4675">
      <c r="A4675" s="16" t="n"/>
      <c r="C4675" s="13">
        <f>IF($B4675="","",IFERROR(INDEX(Produits!$B$2:$B$501,MATCH($B4675,Produits!$A$2:$A$501,0)),"Référence inconnue"))</f>
        <v/>
      </c>
    </row>
    <row r="4676">
      <c r="A4676" s="16" t="n"/>
      <c r="C4676" s="13">
        <f>IF($B4676="","",IFERROR(INDEX(Produits!$B$2:$B$501,MATCH($B4676,Produits!$A$2:$A$501,0)),"Référence inconnue"))</f>
        <v/>
      </c>
    </row>
    <row r="4677">
      <c r="A4677" s="16" t="n"/>
      <c r="C4677" s="13">
        <f>IF($B4677="","",IFERROR(INDEX(Produits!$B$2:$B$501,MATCH($B4677,Produits!$A$2:$A$501,0)),"Référence inconnue"))</f>
        <v/>
      </c>
    </row>
    <row r="4678">
      <c r="A4678" s="16" t="n"/>
      <c r="C4678" s="13">
        <f>IF($B4678="","",IFERROR(INDEX(Produits!$B$2:$B$501,MATCH($B4678,Produits!$A$2:$A$501,0)),"Référence inconnue"))</f>
        <v/>
      </c>
    </row>
    <row r="4679">
      <c r="A4679" s="16" t="n"/>
      <c r="C4679" s="13">
        <f>IF($B4679="","",IFERROR(INDEX(Produits!$B$2:$B$501,MATCH($B4679,Produits!$A$2:$A$501,0)),"Référence inconnue"))</f>
        <v/>
      </c>
    </row>
    <row r="4680">
      <c r="A4680" s="16" t="n"/>
      <c r="C4680" s="13">
        <f>IF($B4680="","",IFERROR(INDEX(Produits!$B$2:$B$501,MATCH($B4680,Produits!$A$2:$A$501,0)),"Référence inconnue"))</f>
        <v/>
      </c>
    </row>
    <row r="4681">
      <c r="A4681" s="16" t="n"/>
      <c r="C4681" s="13">
        <f>IF($B4681="","",IFERROR(INDEX(Produits!$B$2:$B$501,MATCH($B4681,Produits!$A$2:$A$501,0)),"Référence inconnue"))</f>
        <v/>
      </c>
    </row>
    <row r="4682">
      <c r="A4682" s="16" t="n"/>
      <c r="C4682" s="13">
        <f>IF($B4682="","",IFERROR(INDEX(Produits!$B$2:$B$501,MATCH($B4682,Produits!$A$2:$A$501,0)),"Référence inconnue"))</f>
        <v/>
      </c>
    </row>
    <row r="4683">
      <c r="A4683" s="16" t="n"/>
      <c r="C4683" s="13">
        <f>IF($B4683="","",IFERROR(INDEX(Produits!$B$2:$B$501,MATCH($B4683,Produits!$A$2:$A$501,0)),"Référence inconnue"))</f>
        <v/>
      </c>
    </row>
    <row r="4684">
      <c r="A4684" s="16" t="n"/>
      <c r="C4684" s="13">
        <f>IF($B4684="","",IFERROR(INDEX(Produits!$B$2:$B$501,MATCH($B4684,Produits!$A$2:$A$501,0)),"Référence inconnue"))</f>
        <v/>
      </c>
    </row>
    <row r="4685">
      <c r="A4685" s="16" t="n"/>
      <c r="C4685" s="13">
        <f>IF($B4685="","",IFERROR(INDEX(Produits!$B$2:$B$501,MATCH($B4685,Produits!$A$2:$A$501,0)),"Référence inconnue"))</f>
        <v/>
      </c>
    </row>
    <row r="4686">
      <c r="A4686" s="16" t="n"/>
      <c r="C4686" s="13">
        <f>IF($B4686="","",IFERROR(INDEX(Produits!$B$2:$B$501,MATCH($B4686,Produits!$A$2:$A$501,0)),"Référence inconnue"))</f>
        <v/>
      </c>
    </row>
    <row r="4687">
      <c r="A4687" s="16" t="n"/>
      <c r="C4687" s="13">
        <f>IF($B4687="","",IFERROR(INDEX(Produits!$B$2:$B$501,MATCH($B4687,Produits!$A$2:$A$501,0)),"Référence inconnue"))</f>
        <v/>
      </c>
    </row>
    <row r="4688">
      <c r="A4688" s="16" t="n"/>
      <c r="C4688" s="13">
        <f>IF($B4688="","",IFERROR(INDEX(Produits!$B$2:$B$501,MATCH($B4688,Produits!$A$2:$A$501,0)),"Référence inconnue"))</f>
        <v/>
      </c>
    </row>
    <row r="4689">
      <c r="A4689" s="16" t="n"/>
      <c r="C4689" s="13">
        <f>IF($B4689="","",IFERROR(INDEX(Produits!$B$2:$B$501,MATCH($B4689,Produits!$A$2:$A$501,0)),"Référence inconnue"))</f>
        <v/>
      </c>
    </row>
    <row r="4690">
      <c r="A4690" s="16" t="n"/>
      <c r="C4690" s="13">
        <f>IF($B4690="","",IFERROR(INDEX(Produits!$B$2:$B$501,MATCH($B4690,Produits!$A$2:$A$501,0)),"Référence inconnue"))</f>
        <v/>
      </c>
    </row>
    <row r="4691">
      <c r="A4691" s="16" t="n"/>
      <c r="C4691" s="13">
        <f>IF($B4691="","",IFERROR(INDEX(Produits!$B$2:$B$501,MATCH($B4691,Produits!$A$2:$A$501,0)),"Référence inconnue"))</f>
        <v/>
      </c>
    </row>
    <row r="4692">
      <c r="A4692" s="16" t="n"/>
      <c r="C4692" s="13">
        <f>IF($B4692="","",IFERROR(INDEX(Produits!$B$2:$B$501,MATCH($B4692,Produits!$A$2:$A$501,0)),"Référence inconnue"))</f>
        <v/>
      </c>
    </row>
    <row r="4693">
      <c r="A4693" s="16" t="n"/>
      <c r="C4693" s="13">
        <f>IF($B4693="","",IFERROR(INDEX(Produits!$B$2:$B$501,MATCH($B4693,Produits!$A$2:$A$501,0)),"Référence inconnue"))</f>
        <v/>
      </c>
    </row>
    <row r="4694">
      <c r="A4694" s="16" t="n"/>
      <c r="C4694" s="13">
        <f>IF($B4694="","",IFERROR(INDEX(Produits!$B$2:$B$501,MATCH($B4694,Produits!$A$2:$A$501,0)),"Référence inconnue"))</f>
        <v/>
      </c>
    </row>
    <row r="4695">
      <c r="A4695" s="16" t="n"/>
      <c r="C4695" s="13">
        <f>IF($B4695="","",IFERROR(INDEX(Produits!$B$2:$B$501,MATCH($B4695,Produits!$A$2:$A$501,0)),"Référence inconnue"))</f>
        <v/>
      </c>
    </row>
    <row r="4696">
      <c r="A4696" s="16" t="n"/>
      <c r="C4696" s="13">
        <f>IF($B4696="","",IFERROR(INDEX(Produits!$B$2:$B$501,MATCH($B4696,Produits!$A$2:$A$501,0)),"Référence inconnue"))</f>
        <v/>
      </c>
    </row>
    <row r="4697">
      <c r="A4697" s="16" t="n"/>
      <c r="C4697" s="13">
        <f>IF($B4697="","",IFERROR(INDEX(Produits!$B$2:$B$501,MATCH($B4697,Produits!$A$2:$A$501,0)),"Référence inconnue"))</f>
        <v/>
      </c>
    </row>
    <row r="4698">
      <c r="A4698" s="16" t="n"/>
      <c r="C4698" s="13">
        <f>IF($B4698="","",IFERROR(INDEX(Produits!$B$2:$B$501,MATCH($B4698,Produits!$A$2:$A$501,0)),"Référence inconnue"))</f>
        <v/>
      </c>
    </row>
    <row r="4699">
      <c r="A4699" s="16" t="n"/>
      <c r="C4699" s="13">
        <f>IF($B4699="","",IFERROR(INDEX(Produits!$B$2:$B$501,MATCH($B4699,Produits!$A$2:$A$501,0)),"Référence inconnue"))</f>
        <v/>
      </c>
    </row>
    <row r="4700">
      <c r="A4700" s="16" t="n"/>
      <c r="C4700" s="13">
        <f>IF($B4700="","",IFERROR(INDEX(Produits!$B$2:$B$501,MATCH($B4700,Produits!$A$2:$A$501,0)),"Référence inconnue"))</f>
        <v/>
      </c>
    </row>
    <row r="4701">
      <c r="A4701" s="16" t="n"/>
      <c r="C4701" s="13">
        <f>IF($B4701="","",IFERROR(INDEX(Produits!$B$2:$B$501,MATCH($B4701,Produits!$A$2:$A$501,0)),"Référence inconnue"))</f>
        <v/>
      </c>
    </row>
    <row r="4702">
      <c r="A4702" s="16" t="n"/>
      <c r="C4702" s="13">
        <f>IF($B4702="","",IFERROR(INDEX(Produits!$B$2:$B$501,MATCH($B4702,Produits!$A$2:$A$501,0)),"Référence inconnue"))</f>
        <v/>
      </c>
    </row>
    <row r="4703">
      <c r="A4703" s="16" t="n"/>
      <c r="C4703" s="13">
        <f>IF($B4703="","",IFERROR(INDEX(Produits!$B$2:$B$501,MATCH($B4703,Produits!$A$2:$A$501,0)),"Référence inconnue"))</f>
        <v/>
      </c>
    </row>
    <row r="4704">
      <c r="A4704" s="16" t="n"/>
      <c r="C4704" s="13">
        <f>IF($B4704="","",IFERROR(INDEX(Produits!$B$2:$B$501,MATCH($B4704,Produits!$A$2:$A$501,0)),"Référence inconnue"))</f>
        <v/>
      </c>
    </row>
    <row r="4705">
      <c r="A4705" s="16" t="n"/>
      <c r="C4705" s="13">
        <f>IF($B4705="","",IFERROR(INDEX(Produits!$B$2:$B$501,MATCH($B4705,Produits!$A$2:$A$501,0)),"Référence inconnue"))</f>
        <v/>
      </c>
    </row>
    <row r="4706">
      <c r="A4706" s="16" t="n"/>
      <c r="C4706" s="13">
        <f>IF($B4706="","",IFERROR(INDEX(Produits!$B$2:$B$501,MATCH($B4706,Produits!$A$2:$A$501,0)),"Référence inconnue"))</f>
        <v/>
      </c>
    </row>
    <row r="4707">
      <c r="A4707" s="16" t="n"/>
      <c r="C4707" s="13">
        <f>IF($B4707="","",IFERROR(INDEX(Produits!$B$2:$B$501,MATCH($B4707,Produits!$A$2:$A$501,0)),"Référence inconnue"))</f>
        <v/>
      </c>
    </row>
    <row r="4708">
      <c r="A4708" s="16" t="n"/>
      <c r="C4708" s="13">
        <f>IF($B4708="","",IFERROR(INDEX(Produits!$B$2:$B$501,MATCH($B4708,Produits!$A$2:$A$501,0)),"Référence inconnue"))</f>
        <v/>
      </c>
    </row>
    <row r="4709">
      <c r="A4709" s="16" t="n"/>
      <c r="C4709" s="13">
        <f>IF($B4709="","",IFERROR(INDEX(Produits!$B$2:$B$501,MATCH($B4709,Produits!$A$2:$A$501,0)),"Référence inconnue"))</f>
        <v/>
      </c>
    </row>
    <row r="4710">
      <c r="A4710" s="16" t="n"/>
      <c r="C4710" s="13">
        <f>IF($B4710="","",IFERROR(INDEX(Produits!$B$2:$B$501,MATCH($B4710,Produits!$A$2:$A$501,0)),"Référence inconnue"))</f>
        <v/>
      </c>
    </row>
    <row r="4711">
      <c r="A4711" s="16" t="n"/>
      <c r="C4711" s="13">
        <f>IF($B4711="","",IFERROR(INDEX(Produits!$B$2:$B$501,MATCH($B4711,Produits!$A$2:$A$501,0)),"Référence inconnue"))</f>
        <v/>
      </c>
    </row>
    <row r="4712">
      <c r="A4712" s="16" t="n"/>
      <c r="C4712" s="13">
        <f>IF($B4712="","",IFERROR(INDEX(Produits!$B$2:$B$501,MATCH($B4712,Produits!$A$2:$A$501,0)),"Référence inconnue"))</f>
        <v/>
      </c>
    </row>
    <row r="4713">
      <c r="A4713" s="16" t="n"/>
      <c r="C4713" s="13">
        <f>IF($B4713="","",IFERROR(INDEX(Produits!$B$2:$B$501,MATCH($B4713,Produits!$A$2:$A$501,0)),"Référence inconnue"))</f>
        <v/>
      </c>
    </row>
    <row r="4714">
      <c r="A4714" s="16" t="n"/>
      <c r="C4714" s="13">
        <f>IF($B4714="","",IFERROR(INDEX(Produits!$B$2:$B$501,MATCH($B4714,Produits!$A$2:$A$501,0)),"Référence inconnue"))</f>
        <v/>
      </c>
    </row>
    <row r="4715">
      <c r="A4715" s="16" t="n"/>
      <c r="C4715" s="13">
        <f>IF($B4715="","",IFERROR(INDEX(Produits!$B$2:$B$501,MATCH($B4715,Produits!$A$2:$A$501,0)),"Référence inconnue"))</f>
        <v/>
      </c>
    </row>
    <row r="4716">
      <c r="A4716" s="16" t="n"/>
      <c r="C4716" s="13">
        <f>IF($B4716="","",IFERROR(INDEX(Produits!$B$2:$B$501,MATCH($B4716,Produits!$A$2:$A$501,0)),"Référence inconnue"))</f>
        <v/>
      </c>
    </row>
    <row r="4717">
      <c r="A4717" s="16" t="n"/>
      <c r="C4717" s="13">
        <f>IF($B4717="","",IFERROR(INDEX(Produits!$B$2:$B$501,MATCH($B4717,Produits!$A$2:$A$501,0)),"Référence inconnue"))</f>
        <v/>
      </c>
    </row>
    <row r="4718">
      <c r="A4718" s="16" t="n"/>
      <c r="C4718" s="13">
        <f>IF($B4718="","",IFERROR(INDEX(Produits!$B$2:$B$501,MATCH($B4718,Produits!$A$2:$A$501,0)),"Référence inconnue"))</f>
        <v/>
      </c>
    </row>
    <row r="4719">
      <c r="A4719" s="16" t="n"/>
      <c r="C4719" s="13">
        <f>IF($B4719="","",IFERROR(INDEX(Produits!$B$2:$B$501,MATCH($B4719,Produits!$A$2:$A$501,0)),"Référence inconnue"))</f>
        <v/>
      </c>
    </row>
    <row r="4720">
      <c r="A4720" s="16" t="n"/>
      <c r="C4720" s="13">
        <f>IF($B4720="","",IFERROR(INDEX(Produits!$B$2:$B$501,MATCH($B4720,Produits!$A$2:$A$501,0)),"Référence inconnue"))</f>
        <v/>
      </c>
    </row>
    <row r="4721">
      <c r="A4721" s="16" t="n"/>
      <c r="C4721" s="13">
        <f>IF($B4721="","",IFERROR(INDEX(Produits!$B$2:$B$501,MATCH($B4721,Produits!$A$2:$A$501,0)),"Référence inconnue"))</f>
        <v/>
      </c>
    </row>
    <row r="4722">
      <c r="A4722" s="16" t="n"/>
      <c r="C4722" s="13">
        <f>IF($B4722="","",IFERROR(INDEX(Produits!$B$2:$B$501,MATCH($B4722,Produits!$A$2:$A$501,0)),"Référence inconnue"))</f>
        <v/>
      </c>
    </row>
    <row r="4723">
      <c r="A4723" s="16" t="n"/>
      <c r="C4723" s="13">
        <f>IF($B4723="","",IFERROR(INDEX(Produits!$B$2:$B$501,MATCH($B4723,Produits!$A$2:$A$501,0)),"Référence inconnue"))</f>
        <v/>
      </c>
    </row>
    <row r="4724">
      <c r="A4724" s="16" t="n"/>
      <c r="C4724" s="13">
        <f>IF($B4724="","",IFERROR(INDEX(Produits!$B$2:$B$501,MATCH($B4724,Produits!$A$2:$A$501,0)),"Référence inconnue"))</f>
        <v/>
      </c>
    </row>
    <row r="4725">
      <c r="A4725" s="16" t="n"/>
      <c r="C4725" s="13">
        <f>IF($B4725="","",IFERROR(INDEX(Produits!$B$2:$B$501,MATCH($B4725,Produits!$A$2:$A$501,0)),"Référence inconnue"))</f>
        <v/>
      </c>
    </row>
    <row r="4726">
      <c r="A4726" s="16" t="n"/>
      <c r="C4726" s="13">
        <f>IF($B4726="","",IFERROR(INDEX(Produits!$B$2:$B$501,MATCH($B4726,Produits!$A$2:$A$501,0)),"Référence inconnue"))</f>
        <v/>
      </c>
    </row>
    <row r="4727">
      <c r="A4727" s="16" t="n"/>
      <c r="C4727" s="13">
        <f>IF($B4727="","",IFERROR(INDEX(Produits!$B$2:$B$501,MATCH($B4727,Produits!$A$2:$A$501,0)),"Référence inconnue"))</f>
        <v/>
      </c>
    </row>
    <row r="4728">
      <c r="A4728" s="16" t="n"/>
      <c r="C4728" s="13">
        <f>IF($B4728="","",IFERROR(INDEX(Produits!$B$2:$B$501,MATCH($B4728,Produits!$A$2:$A$501,0)),"Référence inconnue"))</f>
        <v/>
      </c>
    </row>
    <row r="4729">
      <c r="A4729" s="16" t="n"/>
      <c r="C4729" s="13">
        <f>IF($B4729="","",IFERROR(INDEX(Produits!$B$2:$B$501,MATCH($B4729,Produits!$A$2:$A$501,0)),"Référence inconnue"))</f>
        <v/>
      </c>
    </row>
    <row r="4730">
      <c r="A4730" s="16" t="n"/>
      <c r="C4730" s="13">
        <f>IF($B4730="","",IFERROR(INDEX(Produits!$B$2:$B$501,MATCH($B4730,Produits!$A$2:$A$501,0)),"Référence inconnue"))</f>
        <v/>
      </c>
    </row>
    <row r="4731">
      <c r="A4731" s="16" t="n"/>
      <c r="C4731" s="13">
        <f>IF($B4731="","",IFERROR(INDEX(Produits!$B$2:$B$501,MATCH($B4731,Produits!$A$2:$A$501,0)),"Référence inconnue"))</f>
        <v/>
      </c>
    </row>
    <row r="4732">
      <c r="A4732" s="16" t="n"/>
      <c r="C4732" s="13">
        <f>IF($B4732="","",IFERROR(INDEX(Produits!$B$2:$B$501,MATCH($B4732,Produits!$A$2:$A$501,0)),"Référence inconnue"))</f>
        <v/>
      </c>
    </row>
    <row r="4733">
      <c r="A4733" s="16" t="n"/>
      <c r="C4733" s="13">
        <f>IF($B4733="","",IFERROR(INDEX(Produits!$B$2:$B$501,MATCH($B4733,Produits!$A$2:$A$501,0)),"Référence inconnue"))</f>
        <v/>
      </c>
    </row>
    <row r="4734">
      <c r="A4734" s="16" t="n"/>
      <c r="C4734" s="13">
        <f>IF($B4734="","",IFERROR(INDEX(Produits!$B$2:$B$501,MATCH($B4734,Produits!$A$2:$A$501,0)),"Référence inconnue"))</f>
        <v/>
      </c>
    </row>
    <row r="4735">
      <c r="A4735" s="16" t="n"/>
      <c r="C4735" s="13">
        <f>IF($B4735="","",IFERROR(INDEX(Produits!$B$2:$B$501,MATCH($B4735,Produits!$A$2:$A$501,0)),"Référence inconnue"))</f>
        <v/>
      </c>
    </row>
    <row r="4736">
      <c r="A4736" s="16" t="n"/>
      <c r="C4736" s="13">
        <f>IF($B4736="","",IFERROR(INDEX(Produits!$B$2:$B$501,MATCH($B4736,Produits!$A$2:$A$501,0)),"Référence inconnue"))</f>
        <v/>
      </c>
    </row>
    <row r="4737">
      <c r="A4737" s="16" t="n"/>
      <c r="C4737" s="13">
        <f>IF($B4737="","",IFERROR(INDEX(Produits!$B$2:$B$501,MATCH($B4737,Produits!$A$2:$A$501,0)),"Référence inconnue"))</f>
        <v/>
      </c>
    </row>
    <row r="4738">
      <c r="A4738" s="16" t="n"/>
      <c r="C4738" s="13">
        <f>IF($B4738="","",IFERROR(INDEX(Produits!$B$2:$B$501,MATCH($B4738,Produits!$A$2:$A$501,0)),"Référence inconnue"))</f>
        <v/>
      </c>
    </row>
    <row r="4739">
      <c r="A4739" s="16" t="n"/>
      <c r="C4739" s="13">
        <f>IF($B4739="","",IFERROR(INDEX(Produits!$B$2:$B$501,MATCH($B4739,Produits!$A$2:$A$501,0)),"Référence inconnue"))</f>
        <v/>
      </c>
    </row>
    <row r="4740">
      <c r="A4740" s="16" t="n"/>
      <c r="C4740" s="13">
        <f>IF($B4740="","",IFERROR(INDEX(Produits!$B$2:$B$501,MATCH($B4740,Produits!$A$2:$A$501,0)),"Référence inconnue"))</f>
        <v/>
      </c>
    </row>
    <row r="4741">
      <c r="A4741" s="16" t="n"/>
      <c r="C4741" s="13">
        <f>IF($B4741="","",IFERROR(INDEX(Produits!$B$2:$B$501,MATCH($B4741,Produits!$A$2:$A$501,0)),"Référence inconnue"))</f>
        <v/>
      </c>
    </row>
    <row r="4742">
      <c r="A4742" s="16" t="n"/>
      <c r="C4742" s="13">
        <f>IF($B4742="","",IFERROR(INDEX(Produits!$B$2:$B$501,MATCH($B4742,Produits!$A$2:$A$501,0)),"Référence inconnue"))</f>
        <v/>
      </c>
    </row>
    <row r="4743">
      <c r="A4743" s="16" t="n"/>
      <c r="C4743" s="13">
        <f>IF($B4743="","",IFERROR(INDEX(Produits!$B$2:$B$501,MATCH($B4743,Produits!$A$2:$A$501,0)),"Référence inconnue"))</f>
        <v/>
      </c>
    </row>
    <row r="4744">
      <c r="A4744" s="16" t="n"/>
      <c r="C4744" s="13">
        <f>IF($B4744="","",IFERROR(INDEX(Produits!$B$2:$B$501,MATCH($B4744,Produits!$A$2:$A$501,0)),"Référence inconnue"))</f>
        <v/>
      </c>
    </row>
    <row r="4745">
      <c r="A4745" s="16" t="n"/>
      <c r="C4745" s="13">
        <f>IF($B4745="","",IFERROR(INDEX(Produits!$B$2:$B$501,MATCH($B4745,Produits!$A$2:$A$501,0)),"Référence inconnue"))</f>
        <v/>
      </c>
    </row>
    <row r="4746">
      <c r="A4746" s="16" t="n"/>
      <c r="C4746" s="13">
        <f>IF($B4746="","",IFERROR(INDEX(Produits!$B$2:$B$501,MATCH($B4746,Produits!$A$2:$A$501,0)),"Référence inconnue"))</f>
        <v/>
      </c>
    </row>
    <row r="4747">
      <c r="A4747" s="16" t="n"/>
      <c r="C4747" s="13">
        <f>IF($B4747="","",IFERROR(INDEX(Produits!$B$2:$B$501,MATCH($B4747,Produits!$A$2:$A$501,0)),"Référence inconnue"))</f>
        <v/>
      </c>
    </row>
    <row r="4748">
      <c r="A4748" s="16" t="n"/>
      <c r="C4748" s="13">
        <f>IF($B4748="","",IFERROR(INDEX(Produits!$B$2:$B$501,MATCH($B4748,Produits!$A$2:$A$501,0)),"Référence inconnue"))</f>
        <v/>
      </c>
    </row>
    <row r="4749">
      <c r="A4749" s="16" t="n"/>
      <c r="C4749" s="13">
        <f>IF($B4749="","",IFERROR(INDEX(Produits!$B$2:$B$501,MATCH($B4749,Produits!$A$2:$A$501,0)),"Référence inconnue"))</f>
        <v/>
      </c>
    </row>
    <row r="4750">
      <c r="A4750" s="16" t="n"/>
      <c r="C4750" s="13">
        <f>IF($B4750="","",IFERROR(INDEX(Produits!$B$2:$B$501,MATCH($B4750,Produits!$A$2:$A$501,0)),"Référence inconnue"))</f>
        <v/>
      </c>
    </row>
    <row r="4751">
      <c r="A4751" s="16" t="n"/>
      <c r="C4751" s="13">
        <f>IF($B4751="","",IFERROR(INDEX(Produits!$B$2:$B$501,MATCH($B4751,Produits!$A$2:$A$501,0)),"Référence inconnue"))</f>
        <v/>
      </c>
    </row>
    <row r="4752">
      <c r="A4752" s="16" t="n"/>
      <c r="C4752" s="13">
        <f>IF($B4752="","",IFERROR(INDEX(Produits!$B$2:$B$501,MATCH($B4752,Produits!$A$2:$A$501,0)),"Référence inconnue"))</f>
        <v/>
      </c>
    </row>
    <row r="4753">
      <c r="A4753" s="16" t="n"/>
      <c r="C4753" s="13">
        <f>IF($B4753="","",IFERROR(INDEX(Produits!$B$2:$B$501,MATCH($B4753,Produits!$A$2:$A$501,0)),"Référence inconnue"))</f>
        <v/>
      </c>
    </row>
    <row r="4754">
      <c r="A4754" s="16" t="n"/>
      <c r="C4754" s="13">
        <f>IF($B4754="","",IFERROR(INDEX(Produits!$B$2:$B$501,MATCH($B4754,Produits!$A$2:$A$501,0)),"Référence inconnue"))</f>
        <v/>
      </c>
    </row>
    <row r="4755">
      <c r="A4755" s="16" t="n"/>
      <c r="C4755" s="13">
        <f>IF($B4755="","",IFERROR(INDEX(Produits!$B$2:$B$501,MATCH($B4755,Produits!$A$2:$A$501,0)),"Référence inconnue"))</f>
        <v/>
      </c>
    </row>
    <row r="4756">
      <c r="A4756" s="16" t="n"/>
      <c r="C4756" s="13">
        <f>IF($B4756="","",IFERROR(INDEX(Produits!$B$2:$B$501,MATCH($B4756,Produits!$A$2:$A$501,0)),"Référence inconnue"))</f>
        <v/>
      </c>
    </row>
    <row r="4757">
      <c r="A4757" s="16" t="n"/>
      <c r="C4757" s="13">
        <f>IF($B4757="","",IFERROR(INDEX(Produits!$B$2:$B$501,MATCH($B4757,Produits!$A$2:$A$501,0)),"Référence inconnue"))</f>
        <v/>
      </c>
    </row>
    <row r="4758">
      <c r="A4758" s="16" t="n"/>
      <c r="C4758" s="13">
        <f>IF($B4758="","",IFERROR(INDEX(Produits!$B$2:$B$501,MATCH($B4758,Produits!$A$2:$A$501,0)),"Référence inconnue"))</f>
        <v/>
      </c>
    </row>
    <row r="4759">
      <c r="A4759" s="16" t="n"/>
      <c r="C4759" s="13">
        <f>IF($B4759="","",IFERROR(INDEX(Produits!$B$2:$B$501,MATCH($B4759,Produits!$A$2:$A$501,0)),"Référence inconnue"))</f>
        <v/>
      </c>
    </row>
    <row r="4760">
      <c r="A4760" s="16" t="n"/>
      <c r="C4760" s="13">
        <f>IF($B4760="","",IFERROR(INDEX(Produits!$B$2:$B$501,MATCH($B4760,Produits!$A$2:$A$501,0)),"Référence inconnue"))</f>
        <v/>
      </c>
    </row>
    <row r="4761">
      <c r="A4761" s="16" t="n"/>
      <c r="C4761" s="13">
        <f>IF($B4761="","",IFERROR(INDEX(Produits!$B$2:$B$501,MATCH($B4761,Produits!$A$2:$A$501,0)),"Référence inconnue"))</f>
        <v/>
      </c>
    </row>
    <row r="4762">
      <c r="A4762" s="16" t="n"/>
      <c r="C4762" s="13">
        <f>IF($B4762="","",IFERROR(INDEX(Produits!$B$2:$B$501,MATCH($B4762,Produits!$A$2:$A$501,0)),"Référence inconnue"))</f>
        <v/>
      </c>
    </row>
    <row r="4763">
      <c r="A4763" s="16" t="n"/>
      <c r="C4763" s="13">
        <f>IF($B4763="","",IFERROR(INDEX(Produits!$B$2:$B$501,MATCH($B4763,Produits!$A$2:$A$501,0)),"Référence inconnue"))</f>
        <v/>
      </c>
    </row>
    <row r="4764">
      <c r="A4764" s="16" t="n"/>
      <c r="C4764" s="13">
        <f>IF($B4764="","",IFERROR(INDEX(Produits!$B$2:$B$501,MATCH($B4764,Produits!$A$2:$A$501,0)),"Référence inconnue"))</f>
        <v/>
      </c>
    </row>
    <row r="4765">
      <c r="A4765" s="16" t="n"/>
      <c r="C4765" s="13">
        <f>IF($B4765="","",IFERROR(INDEX(Produits!$B$2:$B$501,MATCH($B4765,Produits!$A$2:$A$501,0)),"Référence inconnue"))</f>
        <v/>
      </c>
    </row>
    <row r="4766">
      <c r="A4766" s="16" t="n"/>
      <c r="C4766" s="13">
        <f>IF($B4766="","",IFERROR(INDEX(Produits!$B$2:$B$501,MATCH($B4766,Produits!$A$2:$A$501,0)),"Référence inconnue"))</f>
        <v/>
      </c>
    </row>
    <row r="4767">
      <c r="A4767" s="16" t="n"/>
      <c r="C4767" s="13">
        <f>IF($B4767="","",IFERROR(INDEX(Produits!$B$2:$B$501,MATCH($B4767,Produits!$A$2:$A$501,0)),"Référence inconnue"))</f>
        <v/>
      </c>
    </row>
    <row r="4768">
      <c r="A4768" s="16" t="n"/>
      <c r="C4768" s="13">
        <f>IF($B4768="","",IFERROR(INDEX(Produits!$B$2:$B$501,MATCH($B4768,Produits!$A$2:$A$501,0)),"Référence inconnue"))</f>
        <v/>
      </c>
    </row>
    <row r="4769">
      <c r="A4769" s="16" t="n"/>
      <c r="C4769" s="13">
        <f>IF($B4769="","",IFERROR(INDEX(Produits!$B$2:$B$501,MATCH($B4769,Produits!$A$2:$A$501,0)),"Référence inconnue"))</f>
        <v/>
      </c>
    </row>
    <row r="4770">
      <c r="A4770" s="16" t="n"/>
      <c r="C4770" s="13">
        <f>IF($B4770="","",IFERROR(INDEX(Produits!$B$2:$B$501,MATCH($B4770,Produits!$A$2:$A$501,0)),"Référence inconnue"))</f>
        <v/>
      </c>
    </row>
    <row r="4771">
      <c r="A4771" s="16" t="n"/>
      <c r="C4771" s="13">
        <f>IF($B4771="","",IFERROR(INDEX(Produits!$B$2:$B$501,MATCH($B4771,Produits!$A$2:$A$501,0)),"Référence inconnue"))</f>
        <v/>
      </c>
    </row>
    <row r="4772">
      <c r="A4772" s="16" t="n"/>
      <c r="C4772" s="13">
        <f>IF($B4772="","",IFERROR(INDEX(Produits!$B$2:$B$501,MATCH($B4772,Produits!$A$2:$A$501,0)),"Référence inconnue"))</f>
        <v/>
      </c>
    </row>
    <row r="4773">
      <c r="A4773" s="16" t="n"/>
      <c r="C4773" s="13">
        <f>IF($B4773="","",IFERROR(INDEX(Produits!$B$2:$B$501,MATCH($B4773,Produits!$A$2:$A$501,0)),"Référence inconnue"))</f>
        <v/>
      </c>
    </row>
    <row r="4774">
      <c r="A4774" s="16" t="n"/>
      <c r="C4774" s="13">
        <f>IF($B4774="","",IFERROR(INDEX(Produits!$B$2:$B$501,MATCH($B4774,Produits!$A$2:$A$501,0)),"Référence inconnue"))</f>
        <v/>
      </c>
    </row>
    <row r="4775">
      <c r="A4775" s="16" t="n"/>
      <c r="C4775" s="13">
        <f>IF($B4775="","",IFERROR(INDEX(Produits!$B$2:$B$501,MATCH($B4775,Produits!$A$2:$A$501,0)),"Référence inconnue"))</f>
        <v/>
      </c>
    </row>
    <row r="4776">
      <c r="A4776" s="16" t="n"/>
      <c r="C4776" s="13">
        <f>IF($B4776="","",IFERROR(INDEX(Produits!$B$2:$B$501,MATCH($B4776,Produits!$A$2:$A$501,0)),"Référence inconnue"))</f>
        <v/>
      </c>
    </row>
    <row r="4777">
      <c r="A4777" s="16" t="n"/>
      <c r="C4777" s="13">
        <f>IF($B4777="","",IFERROR(INDEX(Produits!$B$2:$B$501,MATCH($B4777,Produits!$A$2:$A$501,0)),"Référence inconnue"))</f>
        <v/>
      </c>
    </row>
    <row r="4778">
      <c r="A4778" s="16" t="n"/>
      <c r="C4778" s="13">
        <f>IF($B4778="","",IFERROR(INDEX(Produits!$B$2:$B$501,MATCH($B4778,Produits!$A$2:$A$501,0)),"Référence inconnue"))</f>
        <v/>
      </c>
    </row>
    <row r="4779">
      <c r="A4779" s="16" t="n"/>
      <c r="C4779" s="13">
        <f>IF($B4779="","",IFERROR(INDEX(Produits!$B$2:$B$501,MATCH($B4779,Produits!$A$2:$A$501,0)),"Référence inconnue"))</f>
        <v/>
      </c>
    </row>
    <row r="4780">
      <c r="A4780" s="16" t="n"/>
      <c r="C4780" s="13">
        <f>IF($B4780="","",IFERROR(INDEX(Produits!$B$2:$B$501,MATCH($B4780,Produits!$A$2:$A$501,0)),"Référence inconnue"))</f>
        <v/>
      </c>
    </row>
    <row r="4781">
      <c r="A4781" s="16" t="n"/>
      <c r="C4781" s="13">
        <f>IF($B4781="","",IFERROR(INDEX(Produits!$B$2:$B$501,MATCH($B4781,Produits!$A$2:$A$501,0)),"Référence inconnue"))</f>
        <v/>
      </c>
    </row>
    <row r="4782">
      <c r="A4782" s="16" t="n"/>
      <c r="C4782" s="13">
        <f>IF($B4782="","",IFERROR(INDEX(Produits!$B$2:$B$501,MATCH($B4782,Produits!$A$2:$A$501,0)),"Référence inconnue"))</f>
        <v/>
      </c>
    </row>
    <row r="4783">
      <c r="A4783" s="16" t="n"/>
      <c r="C4783" s="13">
        <f>IF($B4783="","",IFERROR(INDEX(Produits!$B$2:$B$501,MATCH($B4783,Produits!$A$2:$A$501,0)),"Référence inconnue"))</f>
        <v/>
      </c>
    </row>
    <row r="4784">
      <c r="A4784" s="16" t="n"/>
      <c r="C4784" s="13">
        <f>IF($B4784="","",IFERROR(INDEX(Produits!$B$2:$B$501,MATCH($B4784,Produits!$A$2:$A$501,0)),"Référence inconnue"))</f>
        <v/>
      </c>
    </row>
    <row r="4785">
      <c r="A4785" s="16" t="n"/>
      <c r="C4785" s="13">
        <f>IF($B4785="","",IFERROR(INDEX(Produits!$B$2:$B$501,MATCH($B4785,Produits!$A$2:$A$501,0)),"Référence inconnue"))</f>
        <v/>
      </c>
    </row>
    <row r="4786">
      <c r="A4786" s="16" t="n"/>
      <c r="C4786" s="13">
        <f>IF($B4786="","",IFERROR(INDEX(Produits!$B$2:$B$501,MATCH($B4786,Produits!$A$2:$A$501,0)),"Référence inconnue"))</f>
        <v/>
      </c>
    </row>
    <row r="4787">
      <c r="A4787" s="16" t="n"/>
      <c r="C4787" s="13">
        <f>IF($B4787="","",IFERROR(INDEX(Produits!$B$2:$B$501,MATCH($B4787,Produits!$A$2:$A$501,0)),"Référence inconnue"))</f>
        <v/>
      </c>
    </row>
    <row r="4788">
      <c r="A4788" s="16" t="n"/>
      <c r="C4788" s="13">
        <f>IF($B4788="","",IFERROR(INDEX(Produits!$B$2:$B$501,MATCH($B4788,Produits!$A$2:$A$501,0)),"Référence inconnue"))</f>
        <v/>
      </c>
    </row>
    <row r="4789">
      <c r="A4789" s="16" t="n"/>
      <c r="C4789" s="13">
        <f>IF($B4789="","",IFERROR(INDEX(Produits!$B$2:$B$501,MATCH($B4789,Produits!$A$2:$A$501,0)),"Référence inconnue"))</f>
        <v/>
      </c>
    </row>
    <row r="4790">
      <c r="A4790" s="16" t="n"/>
      <c r="C4790" s="13">
        <f>IF($B4790="","",IFERROR(INDEX(Produits!$B$2:$B$501,MATCH($B4790,Produits!$A$2:$A$501,0)),"Référence inconnue"))</f>
        <v/>
      </c>
    </row>
    <row r="4791">
      <c r="A4791" s="16" t="n"/>
      <c r="C4791" s="13">
        <f>IF($B4791="","",IFERROR(INDEX(Produits!$B$2:$B$501,MATCH($B4791,Produits!$A$2:$A$501,0)),"Référence inconnue"))</f>
        <v/>
      </c>
    </row>
    <row r="4792">
      <c r="A4792" s="16" t="n"/>
      <c r="C4792" s="13">
        <f>IF($B4792="","",IFERROR(INDEX(Produits!$B$2:$B$501,MATCH($B4792,Produits!$A$2:$A$501,0)),"Référence inconnue"))</f>
        <v/>
      </c>
    </row>
    <row r="4793">
      <c r="A4793" s="16" t="n"/>
      <c r="C4793" s="13">
        <f>IF($B4793="","",IFERROR(INDEX(Produits!$B$2:$B$501,MATCH($B4793,Produits!$A$2:$A$501,0)),"Référence inconnue"))</f>
        <v/>
      </c>
    </row>
    <row r="4794">
      <c r="A4794" s="16" t="n"/>
      <c r="C4794" s="13">
        <f>IF($B4794="","",IFERROR(INDEX(Produits!$B$2:$B$501,MATCH($B4794,Produits!$A$2:$A$501,0)),"Référence inconnue"))</f>
        <v/>
      </c>
    </row>
    <row r="4795">
      <c r="A4795" s="16" t="n"/>
      <c r="C4795" s="13">
        <f>IF($B4795="","",IFERROR(INDEX(Produits!$B$2:$B$501,MATCH($B4795,Produits!$A$2:$A$501,0)),"Référence inconnue"))</f>
        <v/>
      </c>
    </row>
    <row r="4796">
      <c r="A4796" s="16" t="n"/>
      <c r="C4796" s="13">
        <f>IF($B4796="","",IFERROR(INDEX(Produits!$B$2:$B$501,MATCH($B4796,Produits!$A$2:$A$501,0)),"Référence inconnue"))</f>
        <v/>
      </c>
    </row>
    <row r="4797">
      <c r="A4797" s="16" t="n"/>
      <c r="C4797" s="13">
        <f>IF($B4797="","",IFERROR(INDEX(Produits!$B$2:$B$501,MATCH($B4797,Produits!$A$2:$A$501,0)),"Référence inconnue"))</f>
        <v/>
      </c>
    </row>
    <row r="4798">
      <c r="A4798" s="16" t="n"/>
      <c r="C4798" s="13">
        <f>IF($B4798="","",IFERROR(INDEX(Produits!$B$2:$B$501,MATCH($B4798,Produits!$A$2:$A$501,0)),"Référence inconnue"))</f>
        <v/>
      </c>
    </row>
    <row r="4799">
      <c r="A4799" s="16" t="n"/>
      <c r="C4799" s="13">
        <f>IF($B4799="","",IFERROR(INDEX(Produits!$B$2:$B$501,MATCH($B4799,Produits!$A$2:$A$501,0)),"Référence inconnue"))</f>
        <v/>
      </c>
    </row>
    <row r="4800">
      <c r="A4800" s="16" t="n"/>
      <c r="C4800" s="13">
        <f>IF($B4800="","",IFERROR(INDEX(Produits!$B$2:$B$501,MATCH($B4800,Produits!$A$2:$A$501,0)),"Référence inconnue"))</f>
        <v/>
      </c>
    </row>
    <row r="4801">
      <c r="A4801" s="16" t="n"/>
      <c r="C4801" s="13">
        <f>IF($B4801="","",IFERROR(INDEX(Produits!$B$2:$B$501,MATCH($B4801,Produits!$A$2:$A$501,0)),"Référence inconnue"))</f>
        <v/>
      </c>
    </row>
    <row r="4802">
      <c r="A4802" s="16" t="n"/>
      <c r="C4802" s="13">
        <f>IF($B4802="","",IFERROR(INDEX(Produits!$B$2:$B$501,MATCH($B4802,Produits!$A$2:$A$501,0)),"Référence inconnue"))</f>
        <v/>
      </c>
    </row>
    <row r="4803">
      <c r="A4803" s="16" t="n"/>
      <c r="C4803" s="13">
        <f>IF($B4803="","",IFERROR(INDEX(Produits!$B$2:$B$501,MATCH($B4803,Produits!$A$2:$A$501,0)),"Référence inconnue"))</f>
        <v/>
      </c>
    </row>
    <row r="4804">
      <c r="A4804" s="16" t="n"/>
      <c r="C4804" s="13">
        <f>IF($B4804="","",IFERROR(INDEX(Produits!$B$2:$B$501,MATCH($B4804,Produits!$A$2:$A$501,0)),"Référence inconnue"))</f>
        <v/>
      </c>
    </row>
    <row r="4805">
      <c r="A4805" s="16" t="n"/>
      <c r="C4805" s="13">
        <f>IF($B4805="","",IFERROR(INDEX(Produits!$B$2:$B$501,MATCH($B4805,Produits!$A$2:$A$501,0)),"Référence inconnue"))</f>
        <v/>
      </c>
    </row>
    <row r="4806">
      <c r="A4806" s="16" t="n"/>
      <c r="C4806" s="13">
        <f>IF($B4806="","",IFERROR(INDEX(Produits!$B$2:$B$501,MATCH($B4806,Produits!$A$2:$A$501,0)),"Référence inconnue"))</f>
        <v/>
      </c>
    </row>
    <row r="4807">
      <c r="A4807" s="16" t="n"/>
      <c r="C4807" s="13">
        <f>IF($B4807="","",IFERROR(INDEX(Produits!$B$2:$B$501,MATCH($B4807,Produits!$A$2:$A$501,0)),"Référence inconnue"))</f>
        <v/>
      </c>
    </row>
    <row r="4808">
      <c r="A4808" s="16" t="n"/>
      <c r="C4808" s="13">
        <f>IF($B4808="","",IFERROR(INDEX(Produits!$B$2:$B$501,MATCH($B4808,Produits!$A$2:$A$501,0)),"Référence inconnue"))</f>
        <v/>
      </c>
    </row>
    <row r="4809">
      <c r="A4809" s="16" t="n"/>
      <c r="C4809" s="13">
        <f>IF($B4809="","",IFERROR(INDEX(Produits!$B$2:$B$501,MATCH($B4809,Produits!$A$2:$A$501,0)),"Référence inconnue"))</f>
        <v/>
      </c>
    </row>
    <row r="4810">
      <c r="A4810" s="16" t="n"/>
      <c r="C4810" s="13">
        <f>IF($B4810="","",IFERROR(INDEX(Produits!$B$2:$B$501,MATCH($B4810,Produits!$A$2:$A$501,0)),"Référence inconnue"))</f>
        <v/>
      </c>
    </row>
    <row r="4811">
      <c r="A4811" s="16" t="n"/>
      <c r="C4811" s="13">
        <f>IF($B4811="","",IFERROR(INDEX(Produits!$B$2:$B$501,MATCH($B4811,Produits!$A$2:$A$501,0)),"Référence inconnue"))</f>
        <v/>
      </c>
    </row>
    <row r="4812">
      <c r="A4812" s="16" t="n"/>
      <c r="C4812" s="13">
        <f>IF($B4812="","",IFERROR(INDEX(Produits!$B$2:$B$501,MATCH($B4812,Produits!$A$2:$A$501,0)),"Référence inconnue"))</f>
        <v/>
      </c>
    </row>
    <row r="4813">
      <c r="A4813" s="16" t="n"/>
      <c r="C4813" s="13">
        <f>IF($B4813="","",IFERROR(INDEX(Produits!$B$2:$B$501,MATCH($B4813,Produits!$A$2:$A$501,0)),"Référence inconnue"))</f>
        <v/>
      </c>
    </row>
    <row r="4814">
      <c r="A4814" s="16" t="n"/>
      <c r="C4814" s="13">
        <f>IF($B4814="","",IFERROR(INDEX(Produits!$B$2:$B$501,MATCH($B4814,Produits!$A$2:$A$501,0)),"Référence inconnue"))</f>
        <v/>
      </c>
    </row>
    <row r="4815">
      <c r="A4815" s="16" t="n"/>
      <c r="C4815" s="13">
        <f>IF($B4815="","",IFERROR(INDEX(Produits!$B$2:$B$501,MATCH($B4815,Produits!$A$2:$A$501,0)),"Référence inconnue"))</f>
        <v/>
      </c>
    </row>
    <row r="4816">
      <c r="A4816" s="16" t="n"/>
      <c r="C4816" s="13">
        <f>IF($B4816="","",IFERROR(INDEX(Produits!$B$2:$B$501,MATCH($B4816,Produits!$A$2:$A$501,0)),"Référence inconnue"))</f>
        <v/>
      </c>
    </row>
    <row r="4817">
      <c r="A4817" s="16" t="n"/>
      <c r="C4817" s="13">
        <f>IF($B4817="","",IFERROR(INDEX(Produits!$B$2:$B$501,MATCH($B4817,Produits!$A$2:$A$501,0)),"Référence inconnue"))</f>
        <v/>
      </c>
    </row>
    <row r="4818">
      <c r="A4818" s="16" t="n"/>
      <c r="C4818" s="13">
        <f>IF($B4818="","",IFERROR(INDEX(Produits!$B$2:$B$501,MATCH($B4818,Produits!$A$2:$A$501,0)),"Référence inconnue"))</f>
        <v/>
      </c>
    </row>
    <row r="4819">
      <c r="A4819" s="16" t="n"/>
      <c r="C4819" s="13">
        <f>IF($B4819="","",IFERROR(INDEX(Produits!$B$2:$B$501,MATCH($B4819,Produits!$A$2:$A$501,0)),"Référence inconnue"))</f>
        <v/>
      </c>
    </row>
    <row r="4820">
      <c r="A4820" s="16" t="n"/>
      <c r="C4820" s="13">
        <f>IF($B4820="","",IFERROR(INDEX(Produits!$B$2:$B$501,MATCH($B4820,Produits!$A$2:$A$501,0)),"Référence inconnue"))</f>
        <v/>
      </c>
    </row>
    <row r="4821">
      <c r="A4821" s="16" t="n"/>
      <c r="C4821" s="13">
        <f>IF($B4821="","",IFERROR(INDEX(Produits!$B$2:$B$501,MATCH($B4821,Produits!$A$2:$A$501,0)),"Référence inconnue"))</f>
        <v/>
      </c>
    </row>
    <row r="4822">
      <c r="A4822" s="16" t="n"/>
      <c r="C4822" s="13">
        <f>IF($B4822="","",IFERROR(INDEX(Produits!$B$2:$B$501,MATCH($B4822,Produits!$A$2:$A$501,0)),"Référence inconnue"))</f>
        <v/>
      </c>
    </row>
    <row r="4823">
      <c r="A4823" s="16" t="n"/>
      <c r="C4823" s="13">
        <f>IF($B4823="","",IFERROR(INDEX(Produits!$B$2:$B$501,MATCH($B4823,Produits!$A$2:$A$501,0)),"Référence inconnue"))</f>
        <v/>
      </c>
    </row>
    <row r="4824">
      <c r="A4824" s="16" t="n"/>
      <c r="C4824" s="13">
        <f>IF($B4824="","",IFERROR(INDEX(Produits!$B$2:$B$501,MATCH($B4824,Produits!$A$2:$A$501,0)),"Référence inconnue"))</f>
        <v/>
      </c>
    </row>
    <row r="4825">
      <c r="A4825" s="16" t="n"/>
      <c r="C4825" s="13">
        <f>IF($B4825="","",IFERROR(INDEX(Produits!$B$2:$B$501,MATCH($B4825,Produits!$A$2:$A$501,0)),"Référence inconnue"))</f>
        <v/>
      </c>
    </row>
    <row r="4826">
      <c r="A4826" s="16" t="n"/>
      <c r="C4826" s="13">
        <f>IF($B4826="","",IFERROR(INDEX(Produits!$B$2:$B$501,MATCH($B4826,Produits!$A$2:$A$501,0)),"Référence inconnue"))</f>
        <v/>
      </c>
    </row>
    <row r="4827">
      <c r="A4827" s="16" t="n"/>
      <c r="C4827" s="13">
        <f>IF($B4827="","",IFERROR(INDEX(Produits!$B$2:$B$501,MATCH($B4827,Produits!$A$2:$A$501,0)),"Référence inconnue"))</f>
        <v/>
      </c>
    </row>
    <row r="4828">
      <c r="A4828" s="16" t="n"/>
      <c r="C4828" s="13">
        <f>IF($B4828="","",IFERROR(INDEX(Produits!$B$2:$B$501,MATCH($B4828,Produits!$A$2:$A$501,0)),"Référence inconnue"))</f>
        <v/>
      </c>
    </row>
    <row r="4829">
      <c r="A4829" s="16" t="n"/>
      <c r="C4829" s="13">
        <f>IF($B4829="","",IFERROR(INDEX(Produits!$B$2:$B$501,MATCH($B4829,Produits!$A$2:$A$501,0)),"Référence inconnue"))</f>
        <v/>
      </c>
    </row>
    <row r="4830">
      <c r="A4830" s="16" t="n"/>
      <c r="C4830" s="13">
        <f>IF($B4830="","",IFERROR(INDEX(Produits!$B$2:$B$501,MATCH($B4830,Produits!$A$2:$A$501,0)),"Référence inconnue"))</f>
        <v/>
      </c>
    </row>
    <row r="4831">
      <c r="A4831" s="16" t="n"/>
      <c r="C4831" s="13">
        <f>IF($B4831="","",IFERROR(INDEX(Produits!$B$2:$B$501,MATCH($B4831,Produits!$A$2:$A$501,0)),"Référence inconnue"))</f>
        <v/>
      </c>
    </row>
    <row r="4832">
      <c r="A4832" s="16" t="n"/>
      <c r="C4832" s="13">
        <f>IF($B4832="","",IFERROR(INDEX(Produits!$B$2:$B$501,MATCH($B4832,Produits!$A$2:$A$501,0)),"Référence inconnue"))</f>
        <v/>
      </c>
    </row>
    <row r="4833">
      <c r="A4833" s="16" t="n"/>
      <c r="C4833" s="13">
        <f>IF($B4833="","",IFERROR(INDEX(Produits!$B$2:$B$501,MATCH($B4833,Produits!$A$2:$A$501,0)),"Référence inconnue"))</f>
        <v/>
      </c>
    </row>
    <row r="4834">
      <c r="A4834" s="16" t="n"/>
      <c r="C4834" s="13">
        <f>IF($B4834="","",IFERROR(INDEX(Produits!$B$2:$B$501,MATCH($B4834,Produits!$A$2:$A$501,0)),"Référence inconnue"))</f>
        <v/>
      </c>
    </row>
    <row r="4835">
      <c r="A4835" s="16" t="n"/>
      <c r="C4835" s="13">
        <f>IF($B4835="","",IFERROR(INDEX(Produits!$B$2:$B$501,MATCH($B4835,Produits!$A$2:$A$501,0)),"Référence inconnue"))</f>
        <v/>
      </c>
    </row>
    <row r="4836">
      <c r="A4836" s="16" t="n"/>
      <c r="C4836" s="13">
        <f>IF($B4836="","",IFERROR(INDEX(Produits!$B$2:$B$501,MATCH($B4836,Produits!$A$2:$A$501,0)),"Référence inconnue"))</f>
        <v/>
      </c>
    </row>
    <row r="4837">
      <c r="A4837" s="16" t="n"/>
      <c r="C4837" s="13">
        <f>IF($B4837="","",IFERROR(INDEX(Produits!$B$2:$B$501,MATCH($B4837,Produits!$A$2:$A$501,0)),"Référence inconnue"))</f>
        <v/>
      </c>
    </row>
    <row r="4838">
      <c r="A4838" s="16" t="n"/>
      <c r="C4838" s="13">
        <f>IF($B4838="","",IFERROR(INDEX(Produits!$B$2:$B$501,MATCH($B4838,Produits!$A$2:$A$501,0)),"Référence inconnue"))</f>
        <v/>
      </c>
    </row>
    <row r="4839">
      <c r="A4839" s="16" t="n"/>
      <c r="C4839" s="13">
        <f>IF($B4839="","",IFERROR(INDEX(Produits!$B$2:$B$501,MATCH($B4839,Produits!$A$2:$A$501,0)),"Référence inconnue"))</f>
        <v/>
      </c>
    </row>
    <row r="4840">
      <c r="A4840" s="16" t="n"/>
      <c r="C4840" s="13">
        <f>IF($B4840="","",IFERROR(INDEX(Produits!$B$2:$B$501,MATCH($B4840,Produits!$A$2:$A$501,0)),"Référence inconnue"))</f>
        <v/>
      </c>
    </row>
    <row r="4841">
      <c r="A4841" s="16" t="n"/>
      <c r="C4841" s="13">
        <f>IF($B4841="","",IFERROR(INDEX(Produits!$B$2:$B$501,MATCH($B4841,Produits!$A$2:$A$501,0)),"Référence inconnue"))</f>
        <v/>
      </c>
    </row>
    <row r="4842">
      <c r="A4842" s="16" t="n"/>
      <c r="C4842" s="13">
        <f>IF($B4842="","",IFERROR(INDEX(Produits!$B$2:$B$501,MATCH($B4842,Produits!$A$2:$A$501,0)),"Référence inconnue"))</f>
        <v/>
      </c>
    </row>
    <row r="4843">
      <c r="A4843" s="16" t="n"/>
      <c r="C4843" s="13">
        <f>IF($B4843="","",IFERROR(INDEX(Produits!$B$2:$B$501,MATCH($B4843,Produits!$A$2:$A$501,0)),"Référence inconnue"))</f>
        <v/>
      </c>
    </row>
    <row r="4844">
      <c r="A4844" s="16" t="n"/>
      <c r="C4844" s="13">
        <f>IF($B4844="","",IFERROR(INDEX(Produits!$B$2:$B$501,MATCH($B4844,Produits!$A$2:$A$501,0)),"Référence inconnue"))</f>
        <v/>
      </c>
    </row>
    <row r="4845">
      <c r="A4845" s="16" t="n"/>
      <c r="C4845" s="13">
        <f>IF($B4845="","",IFERROR(INDEX(Produits!$B$2:$B$501,MATCH($B4845,Produits!$A$2:$A$501,0)),"Référence inconnue"))</f>
        <v/>
      </c>
    </row>
    <row r="4846">
      <c r="A4846" s="16" t="n"/>
      <c r="C4846" s="13">
        <f>IF($B4846="","",IFERROR(INDEX(Produits!$B$2:$B$501,MATCH($B4846,Produits!$A$2:$A$501,0)),"Référence inconnue"))</f>
        <v/>
      </c>
    </row>
    <row r="4847">
      <c r="A4847" s="16" t="n"/>
      <c r="C4847" s="13">
        <f>IF($B4847="","",IFERROR(INDEX(Produits!$B$2:$B$501,MATCH($B4847,Produits!$A$2:$A$501,0)),"Référence inconnue"))</f>
        <v/>
      </c>
    </row>
    <row r="4848">
      <c r="A4848" s="16" t="n"/>
      <c r="C4848" s="13">
        <f>IF($B4848="","",IFERROR(INDEX(Produits!$B$2:$B$501,MATCH($B4848,Produits!$A$2:$A$501,0)),"Référence inconnue"))</f>
        <v/>
      </c>
    </row>
    <row r="4849">
      <c r="A4849" s="16" t="n"/>
      <c r="C4849" s="13">
        <f>IF($B4849="","",IFERROR(INDEX(Produits!$B$2:$B$501,MATCH($B4849,Produits!$A$2:$A$501,0)),"Référence inconnue"))</f>
        <v/>
      </c>
    </row>
    <row r="4850">
      <c r="A4850" s="16" t="n"/>
      <c r="C4850" s="13">
        <f>IF($B4850="","",IFERROR(INDEX(Produits!$B$2:$B$501,MATCH($B4850,Produits!$A$2:$A$501,0)),"Référence inconnue"))</f>
        <v/>
      </c>
    </row>
    <row r="4851">
      <c r="A4851" s="16" t="n"/>
      <c r="C4851" s="13">
        <f>IF($B4851="","",IFERROR(INDEX(Produits!$B$2:$B$501,MATCH($B4851,Produits!$A$2:$A$501,0)),"Référence inconnue"))</f>
        <v/>
      </c>
    </row>
    <row r="4852">
      <c r="A4852" s="16" t="n"/>
      <c r="C4852" s="13">
        <f>IF($B4852="","",IFERROR(INDEX(Produits!$B$2:$B$501,MATCH($B4852,Produits!$A$2:$A$501,0)),"Référence inconnue"))</f>
        <v/>
      </c>
    </row>
    <row r="4853">
      <c r="A4853" s="16" t="n"/>
      <c r="C4853" s="13">
        <f>IF($B4853="","",IFERROR(INDEX(Produits!$B$2:$B$501,MATCH($B4853,Produits!$A$2:$A$501,0)),"Référence inconnue"))</f>
        <v/>
      </c>
    </row>
    <row r="4854">
      <c r="A4854" s="16" t="n"/>
      <c r="C4854" s="13">
        <f>IF($B4854="","",IFERROR(INDEX(Produits!$B$2:$B$501,MATCH($B4854,Produits!$A$2:$A$501,0)),"Référence inconnue"))</f>
        <v/>
      </c>
    </row>
    <row r="4855">
      <c r="A4855" s="16" t="n"/>
      <c r="C4855" s="13">
        <f>IF($B4855="","",IFERROR(INDEX(Produits!$B$2:$B$501,MATCH($B4855,Produits!$A$2:$A$501,0)),"Référence inconnue"))</f>
        <v/>
      </c>
    </row>
    <row r="4856">
      <c r="A4856" s="16" t="n"/>
      <c r="C4856" s="13">
        <f>IF($B4856="","",IFERROR(INDEX(Produits!$B$2:$B$501,MATCH($B4856,Produits!$A$2:$A$501,0)),"Référence inconnue"))</f>
        <v/>
      </c>
    </row>
    <row r="4857">
      <c r="A4857" s="16" t="n"/>
      <c r="C4857" s="13">
        <f>IF($B4857="","",IFERROR(INDEX(Produits!$B$2:$B$501,MATCH($B4857,Produits!$A$2:$A$501,0)),"Référence inconnue"))</f>
        <v/>
      </c>
    </row>
    <row r="4858">
      <c r="A4858" s="16" t="n"/>
      <c r="C4858" s="13">
        <f>IF($B4858="","",IFERROR(INDEX(Produits!$B$2:$B$501,MATCH($B4858,Produits!$A$2:$A$501,0)),"Référence inconnue"))</f>
        <v/>
      </c>
    </row>
    <row r="4859">
      <c r="A4859" s="16" t="n"/>
      <c r="C4859" s="13">
        <f>IF($B4859="","",IFERROR(INDEX(Produits!$B$2:$B$501,MATCH($B4859,Produits!$A$2:$A$501,0)),"Référence inconnue"))</f>
        <v/>
      </c>
    </row>
    <row r="4860">
      <c r="A4860" s="16" t="n"/>
      <c r="C4860" s="13">
        <f>IF($B4860="","",IFERROR(INDEX(Produits!$B$2:$B$501,MATCH($B4860,Produits!$A$2:$A$501,0)),"Référence inconnue"))</f>
        <v/>
      </c>
    </row>
    <row r="4861">
      <c r="A4861" s="16" t="n"/>
      <c r="C4861" s="13">
        <f>IF($B4861="","",IFERROR(INDEX(Produits!$B$2:$B$501,MATCH($B4861,Produits!$A$2:$A$501,0)),"Référence inconnue"))</f>
        <v/>
      </c>
    </row>
    <row r="4862">
      <c r="A4862" s="16" t="n"/>
      <c r="C4862" s="13">
        <f>IF($B4862="","",IFERROR(INDEX(Produits!$B$2:$B$501,MATCH($B4862,Produits!$A$2:$A$501,0)),"Référence inconnue"))</f>
        <v/>
      </c>
    </row>
    <row r="4863">
      <c r="A4863" s="16" t="n"/>
      <c r="C4863" s="13">
        <f>IF($B4863="","",IFERROR(INDEX(Produits!$B$2:$B$501,MATCH($B4863,Produits!$A$2:$A$501,0)),"Référence inconnue"))</f>
        <v/>
      </c>
    </row>
    <row r="4864">
      <c r="A4864" s="16" t="n"/>
      <c r="C4864" s="13">
        <f>IF($B4864="","",IFERROR(INDEX(Produits!$B$2:$B$501,MATCH($B4864,Produits!$A$2:$A$501,0)),"Référence inconnue"))</f>
        <v/>
      </c>
    </row>
    <row r="4865">
      <c r="A4865" s="16" t="n"/>
      <c r="C4865" s="13">
        <f>IF($B4865="","",IFERROR(INDEX(Produits!$B$2:$B$501,MATCH($B4865,Produits!$A$2:$A$501,0)),"Référence inconnue"))</f>
        <v/>
      </c>
    </row>
    <row r="4866">
      <c r="A4866" s="16" t="n"/>
      <c r="C4866" s="13">
        <f>IF($B4866="","",IFERROR(INDEX(Produits!$B$2:$B$501,MATCH($B4866,Produits!$A$2:$A$501,0)),"Référence inconnue"))</f>
        <v/>
      </c>
    </row>
    <row r="4867">
      <c r="A4867" s="16" t="n"/>
      <c r="C4867" s="13">
        <f>IF($B4867="","",IFERROR(INDEX(Produits!$B$2:$B$501,MATCH($B4867,Produits!$A$2:$A$501,0)),"Référence inconnue"))</f>
        <v/>
      </c>
    </row>
    <row r="4868">
      <c r="A4868" s="16" t="n"/>
      <c r="C4868" s="13">
        <f>IF($B4868="","",IFERROR(INDEX(Produits!$B$2:$B$501,MATCH($B4868,Produits!$A$2:$A$501,0)),"Référence inconnue"))</f>
        <v/>
      </c>
    </row>
    <row r="4869">
      <c r="A4869" s="16" t="n"/>
      <c r="C4869" s="13">
        <f>IF($B4869="","",IFERROR(INDEX(Produits!$B$2:$B$501,MATCH($B4869,Produits!$A$2:$A$501,0)),"Référence inconnue"))</f>
        <v/>
      </c>
    </row>
    <row r="4870">
      <c r="A4870" s="16" t="n"/>
      <c r="C4870" s="13">
        <f>IF($B4870="","",IFERROR(INDEX(Produits!$B$2:$B$501,MATCH($B4870,Produits!$A$2:$A$501,0)),"Référence inconnue"))</f>
        <v/>
      </c>
    </row>
    <row r="4871">
      <c r="A4871" s="16" t="n"/>
      <c r="C4871" s="13">
        <f>IF($B4871="","",IFERROR(INDEX(Produits!$B$2:$B$501,MATCH($B4871,Produits!$A$2:$A$501,0)),"Référence inconnue"))</f>
        <v/>
      </c>
    </row>
    <row r="4872">
      <c r="A4872" s="16" t="n"/>
      <c r="C4872" s="13">
        <f>IF($B4872="","",IFERROR(INDEX(Produits!$B$2:$B$501,MATCH($B4872,Produits!$A$2:$A$501,0)),"Référence inconnue"))</f>
        <v/>
      </c>
    </row>
    <row r="4873">
      <c r="A4873" s="16" t="n"/>
      <c r="C4873" s="13">
        <f>IF($B4873="","",IFERROR(INDEX(Produits!$B$2:$B$501,MATCH($B4873,Produits!$A$2:$A$501,0)),"Référence inconnue"))</f>
        <v/>
      </c>
    </row>
    <row r="4874">
      <c r="A4874" s="16" t="n"/>
      <c r="C4874" s="13">
        <f>IF($B4874="","",IFERROR(INDEX(Produits!$B$2:$B$501,MATCH($B4874,Produits!$A$2:$A$501,0)),"Référence inconnue"))</f>
        <v/>
      </c>
    </row>
    <row r="4875">
      <c r="A4875" s="16" t="n"/>
      <c r="C4875" s="13">
        <f>IF($B4875="","",IFERROR(INDEX(Produits!$B$2:$B$501,MATCH($B4875,Produits!$A$2:$A$501,0)),"Référence inconnue"))</f>
        <v/>
      </c>
    </row>
    <row r="4876">
      <c r="A4876" s="16" t="n"/>
      <c r="C4876" s="13">
        <f>IF($B4876="","",IFERROR(INDEX(Produits!$B$2:$B$501,MATCH($B4876,Produits!$A$2:$A$501,0)),"Référence inconnue"))</f>
        <v/>
      </c>
    </row>
    <row r="4877">
      <c r="A4877" s="16" t="n"/>
      <c r="C4877" s="13">
        <f>IF($B4877="","",IFERROR(INDEX(Produits!$B$2:$B$501,MATCH($B4877,Produits!$A$2:$A$501,0)),"Référence inconnue"))</f>
        <v/>
      </c>
    </row>
    <row r="4878">
      <c r="A4878" s="16" t="n"/>
      <c r="C4878" s="13">
        <f>IF($B4878="","",IFERROR(INDEX(Produits!$B$2:$B$501,MATCH($B4878,Produits!$A$2:$A$501,0)),"Référence inconnue"))</f>
        <v/>
      </c>
    </row>
    <row r="4879">
      <c r="A4879" s="16" t="n"/>
      <c r="C4879" s="13">
        <f>IF($B4879="","",IFERROR(INDEX(Produits!$B$2:$B$501,MATCH($B4879,Produits!$A$2:$A$501,0)),"Référence inconnue"))</f>
        <v/>
      </c>
    </row>
    <row r="4880">
      <c r="A4880" s="16" t="n"/>
      <c r="C4880" s="13">
        <f>IF($B4880="","",IFERROR(INDEX(Produits!$B$2:$B$501,MATCH($B4880,Produits!$A$2:$A$501,0)),"Référence inconnue"))</f>
        <v/>
      </c>
    </row>
    <row r="4881">
      <c r="A4881" s="16" t="n"/>
      <c r="C4881" s="13">
        <f>IF($B4881="","",IFERROR(INDEX(Produits!$B$2:$B$501,MATCH($B4881,Produits!$A$2:$A$501,0)),"Référence inconnue"))</f>
        <v/>
      </c>
    </row>
    <row r="4882">
      <c r="A4882" s="16" t="n"/>
      <c r="C4882" s="13">
        <f>IF($B4882="","",IFERROR(INDEX(Produits!$B$2:$B$501,MATCH($B4882,Produits!$A$2:$A$501,0)),"Référence inconnue"))</f>
        <v/>
      </c>
    </row>
    <row r="4883">
      <c r="A4883" s="16" t="n"/>
      <c r="C4883" s="13">
        <f>IF($B4883="","",IFERROR(INDEX(Produits!$B$2:$B$501,MATCH($B4883,Produits!$A$2:$A$501,0)),"Référence inconnue"))</f>
        <v/>
      </c>
    </row>
    <row r="4884">
      <c r="A4884" s="16" t="n"/>
      <c r="C4884" s="13">
        <f>IF($B4884="","",IFERROR(INDEX(Produits!$B$2:$B$501,MATCH($B4884,Produits!$A$2:$A$501,0)),"Référence inconnue"))</f>
        <v/>
      </c>
    </row>
    <row r="4885">
      <c r="A4885" s="16" t="n"/>
      <c r="C4885" s="13">
        <f>IF($B4885="","",IFERROR(INDEX(Produits!$B$2:$B$501,MATCH($B4885,Produits!$A$2:$A$501,0)),"Référence inconnue"))</f>
        <v/>
      </c>
    </row>
    <row r="4886">
      <c r="A4886" s="16" t="n"/>
      <c r="C4886" s="13">
        <f>IF($B4886="","",IFERROR(INDEX(Produits!$B$2:$B$501,MATCH($B4886,Produits!$A$2:$A$501,0)),"Référence inconnue"))</f>
        <v/>
      </c>
    </row>
    <row r="4887">
      <c r="A4887" s="16" t="n"/>
      <c r="C4887" s="13">
        <f>IF($B4887="","",IFERROR(INDEX(Produits!$B$2:$B$501,MATCH($B4887,Produits!$A$2:$A$501,0)),"Référence inconnue"))</f>
        <v/>
      </c>
    </row>
    <row r="4888">
      <c r="A4888" s="16" t="n"/>
      <c r="C4888" s="13">
        <f>IF($B4888="","",IFERROR(INDEX(Produits!$B$2:$B$501,MATCH($B4888,Produits!$A$2:$A$501,0)),"Référence inconnue"))</f>
        <v/>
      </c>
    </row>
    <row r="4889">
      <c r="A4889" s="16" t="n"/>
      <c r="C4889" s="13">
        <f>IF($B4889="","",IFERROR(INDEX(Produits!$B$2:$B$501,MATCH($B4889,Produits!$A$2:$A$501,0)),"Référence inconnue"))</f>
        <v/>
      </c>
    </row>
    <row r="4890">
      <c r="A4890" s="16" t="n"/>
      <c r="C4890" s="13">
        <f>IF($B4890="","",IFERROR(INDEX(Produits!$B$2:$B$501,MATCH($B4890,Produits!$A$2:$A$501,0)),"Référence inconnue"))</f>
        <v/>
      </c>
    </row>
    <row r="4891">
      <c r="A4891" s="16" t="n"/>
      <c r="C4891" s="13">
        <f>IF($B4891="","",IFERROR(INDEX(Produits!$B$2:$B$501,MATCH($B4891,Produits!$A$2:$A$501,0)),"Référence inconnue"))</f>
        <v/>
      </c>
    </row>
    <row r="4892">
      <c r="A4892" s="16" t="n"/>
      <c r="C4892" s="13">
        <f>IF($B4892="","",IFERROR(INDEX(Produits!$B$2:$B$501,MATCH($B4892,Produits!$A$2:$A$501,0)),"Référence inconnue"))</f>
        <v/>
      </c>
    </row>
    <row r="4893">
      <c r="A4893" s="16" t="n"/>
      <c r="C4893" s="13">
        <f>IF($B4893="","",IFERROR(INDEX(Produits!$B$2:$B$501,MATCH($B4893,Produits!$A$2:$A$501,0)),"Référence inconnue"))</f>
        <v/>
      </c>
    </row>
    <row r="4894">
      <c r="A4894" s="16" t="n"/>
      <c r="C4894" s="13">
        <f>IF($B4894="","",IFERROR(INDEX(Produits!$B$2:$B$501,MATCH($B4894,Produits!$A$2:$A$501,0)),"Référence inconnue"))</f>
        <v/>
      </c>
    </row>
    <row r="4895">
      <c r="A4895" s="16" t="n"/>
      <c r="C4895" s="13">
        <f>IF($B4895="","",IFERROR(INDEX(Produits!$B$2:$B$501,MATCH($B4895,Produits!$A$2:$A$501,0)),"Référence inconnue"))</f>
        <v/>
      </c>
    </row>
    <row r="4896">
      <c r="A4896" s="16" t="n"/>
      <c r="C4896" s="13">
        <f>IF($B4896="","",IFERROR(INDEX(Produits!$B$2:$B$501,MATCH($B4896,Produits!$A$2:$A$501,0)),"Référence inconnue"))</f>
        <v/>
      </c>
    </row>
    <row r="4897">
      <c r="A4897" s="16" t="n"/>
      <c r="C4897" s="13">
        <f>IF($B4897="","",IFERROR(INDEX(Produits!$B$2:$B$501,MATCH($B4897,Produits!$A$2:$A$501,0)),"Référence inconnue"))</f>
        <v/>
      </c>
    </row>
    <row r="4898">
      <c r="A4898" s="16" t="n"/>
      <c r="C4898" s="13">
        <f>IF($B4898="","",IFERROR(INDEX(Produits!$B$2:$B$501,MATCH($B4898,Produits!$A$2:$A$501,0)),"Référence inconnue"))</f>
        <v/>
      </c>
    </row>
    <row r="4899">
      <c r="A4899" s="16" t="n"/>
      <c r="C4899" s="13">
        <f>IF($B4899="","",IFERROR(INDEX(Produits!$B$2:$B$501,MATCH($B4899,Produits!$A$2:$A$501,0)),"Référence inconnue"))</f>
        <v/>
      </c>
    </row>
    <row r="4900">
      <c r="A4900" s="16" t="n"/>
      <c r="C4900" s="13">
        <f>IF($B4900="","",IFERROR(INDEX(Produits!$B$2:$B$501,MATCH($B4900,Produits!$A$2:$A$501,0)),"Référence inconnue"))</f>
        <v/>
      </c>
    </row>
    <row r="4901">
      <c r="A4901" s="16" t="n"/>
      <c r="C4901" s="13">
        <f>IF($B4901="","",IFERROR(INDEX(Produits!$B$2:$B$501,MATCH($B4901,Produits!$A$2:$A$501,0)),"Référence inconnue"))</f>
        <v/>
      </c>
    </row>
    <row r="4902">
      <c r="A4902" s="16" t="n"/>
      <c r="C4902" s="13">
        <f>IF($B4902="","",IFERROR(INDEX(Produits!$B$2:$B$501,MATCH($B4902,Produits!$A$2:$A$501,0)),"Référence inconnue"))</f>
        <v/>
      </c>
    </row>
    <row r="4903">
      <c r="A4903" s="16" t="n"/>
      <c r="C4903" s="13">
        <f>IF($B4903="","",IFERROR(INDEX(Produits!$B$2:$B$501,MATCH($B4903,Produits!$A$2:$A$501,0)),"Référence inconnue"))</f>
        <v/>
      </c>
    </row>
    <row r="4904">
      <c r="A4904" s="16" t="n"/>
      <c r="C4904" s="13">
        <f>IF($B4904="","",IFERROR(INDEX(Produits!$B$2:$B$501,MATCH($B4904,Produits!$A$2:$A$501,0)),"Référence inconnue"))</f>
        <v/>
      </c>
    </row>
    <row r="4905">
      <c r="A4905" s="16" t="n"/>
      <c r="C4905" s="13">
        <f>IF($B4905="","",IFERROR(INDEX(Produits!$B$2:$B$501,MATCH($B4905,Produits!$A$2:$A$501,0)),"Référence inconnue"))</f>
        <v/>
      </c>
    </row>
    <row r="4906">
      <c r="A4906" s="16" t="n"/>
      <c r="C4906" s="13">
        <f>IF($B4906="","",IFERROR(INDEX(Produits!$B$2:$B$501,MATCH($B4906,Produits!$A$2:$A$501,0)),"Référence inconnue"))</f>
        <v/>
      </c>
    </row>
    <row r="4907">
      <c r="A4907" s="16" t="n"/>
      <c r="C4907" s="13">
        <f>IF($B4907="","",IFERROR(INDEX(Produits!$B$2:$B$501,MATCH($B4907,Produits!$A$2:$A$501,0)),"Référence inconnue"))</f>
        <v/>
      </c>
    </row>
    <row r="4908">
      <c r="A4908" s="16" t="n"/>
      <c r="C4908" s="13">
        <f>IF($B4908="","",IFERROR(INDEX(Produits!$B$2:$B$501,MATCH($B4908,Produits!$A$2:$A$501,0)),"Référence inconnue"))</f>
        <v/>
      </c>
    </row>
    <row r="4909">
      <c r="A4909" s="16" t="n"/>
      <c r="C4909" s="13">
        <f>IF($B4909="","",IFERROR(INDEX(Produits!$B$2:$B$501,MATCH($B4909,Produits!$A$2:$A$501,0)),"Référence inconnue"))</f>
        <v/>
      </c>
    </row>
    <row r="4910">
      <c r="A4910" s="16" t="n"/>
      <c r="C4910" s="13">
        <f>IF($B4910="","",IFERROR(INDEX(Produits!$B$2:$B$501,MATCH($B4910,Produits!$A$2:$A$501,0)),"Référence inconnue"))</f>
        <v/>
      </c>
    </row>
    <row r="4911">
      <c r="A4911" s="16" t="n"/>
      <c r="C4911" s="13">
        <f>IF($B4911="","",IFERROR(INDEX(Produits!$B$2:$B$501,MATCH($B4911,Produits!$A$2:$A$501,0)),"Référence inconnue"))</f>
        <v/>
      </c>
    </row>
    <row r="4912">
      <c r="A4912" s="16" t="n"/>
      <c r="C4912" s="13">
        <f>IF($B4912="","",IFERROR(INDEX(Produits!$B$2:$B$501,MATCH($B4912,Produits!$A$2:$A$501,0)),"Référence inconnue"))</f>
        <v/>
      </c>
    </row>
    <row r="4913">
      <c r="A4913" s="16" t="n"/>
      <c r="C4913" s="13">
        <f>IF($B4913="","",IFERROR(INDEX(Produits!$B$2:$B$501,MATCH($B4913,Produits!$A$2:$A$501,0)),"Référence inconnue"))</f>
        <v/>
      </c>
    </row>
    <row r="4914">
      <c r="A4914" s="16" t="n"/>
      <c r="C4914" s="13">
        <f>IF($B4914="","",IFERROR(INDEX(Produits!$B$2:$B$501,MATCH($B4914,Produits!$A$2:$A$501,0)),"Référence inconnue"))</f>
        <v/>
      </c>
    </row>
    <row r="4915">
      <c r="A4915" s="16" t="n"/>
      <c r="C4915" s="13">
        <f>IF($B4915="","",IFERROR(INDEX(Produits!$B$2:$B$501,MATCH($B4915,Produits!$A$2:$A$501,0)),"Référence inconnue"))</f>
        <v/>
      </c>
    </row>
    <row r="4916">
      <c r="A4916" s="16" t="n"/>
      <c r="C4916" s="13">
        <f>IF($B4916="","",IFERROR(INDEX(Produits!$B$2:$B$501,MATCH($B4916,Produits!$A$2:$A$501,0)),"Référence inconnue"))</f>
        <v/>
      </c>
    </row>
    <row r="4917">
      <c r="A4917" s="16" t="n"/>
      <c r="C4917" s="13">
        <f>IF($B4917="","",IFERROR(INDEX(Produits!$B$2:$B$501,MATCH($B4917,Produits!$A$2:$A$501,0)),"Référence inconnue"))</f>
        <v/>
      </c>
    </row>
    <row r="4918">
      <c r="A4918" s="16" t="n"/>
      <c r="C4918" s="13">
        <f>IF($B4918="","",IFERROR(INDEX(Produits!$B$2:$B$501,MATCH($B4918,Produits!$A$2:$A$501,0)),"Référence inconnue"))</f>
        <v/>
      </c>
    </row>
    <row r="4919">
      <c r="A4919" s="16" t="n"/>
      <c r="C4919" s="13">
        <f>IF($B4919="","",IFERROR(INDEX(Produits!$B$2:$B$501,MATCH($B4919,Produits!$A$2:$A$501,0)),"Référence inconnue"))</f>
        <v/>
      </c>
    </row>
    <row r="4920">
      <c r="A4920" s="16" t="n"/>
      <c r="C4920" s="13">
        <f>IF($B4920="","",IFERROR(INDEX(Produits!$B$2:$B$501,MATCH($B4920,Produits!$A$2:$A$501,0)),"Référence inconnue"))</f>
        <v/>
      </c>
    </row>
    <row r="4921">
      <c r="A4921" s="16" t="n"/>
      <c r="C4921" s="13">
        <f>IF($B4921="","",IFERROR(INDEX(Produits!$B$2:$B$501,MATCH($B4921,Produits!$A$2:$A$501,0)),"Référence inconnue"))</f>
        <v/>
      </c>
    </row>
    <row r="4922">
      <c r="A4922" s="16" t="n"/>
      <c r="C4922" s="13">
        <f>IF($B4922="","",IFERROR(INDEX(Produits!$B$2:$B$501,MATCH($B4922,Produits!$A$2:$A$501,0)),"Référence inconnue"))</f>
        <v/>
      </c>
    </row>
    <row r="4923">
      <c r="A4923" s="16" t="n"/>
      <c r="C4923" s="13">
        <f>IF($B4923="","",IFERROR(INDEX(Produits!$B$2:$B$501,MATCH($B4923,Produits!$A$2:$A$501,0)),"Référence inconnue"))</f>
        <v/>
      </c>
    </row>
    <row r="4924">
      <c r="A4924" s="16" t="n"/>
      <c r="C4924" s="13">
        <f>IF($B4924="","",IFERROR(INDEX(Produits!$B$2:$B$501,MATCH($B4924,Produits!$A$2:$A$501,0)),"Référence inconnue"))</f>
        <v/>
      </c>
    </row>
    <row r="4925">
      <c r="A4925" s="16" t="n"/>
      <c r="C4925" s="13">
        <f>IF($B4925="","",IFERROR(INDEX(Produits!$B$2:$B$501,MATCH($B4925,Produits!$A$2:$A$501,0)),"Référence inconnue"))</f>
        <v/>
      </c>
    </row>
    <row r="4926">
      <c r="A4926" s="16" t="n"/>
      <c r="C4926" s="13">
        <f>IF($B4926="","",IFERROR(INDEX(Produits!$B$2:$B$501,MATCH($B4926,Produits!$A$2:$A$501,0)),"Référence inconnue"))</f>
        <v/>
      </c>
    </row>
    <row r="4927">
      <c r="A4927" s="16" t="n"/>
      <c r="C4927" s="13">
        <f>IF($B4927="","",IFERROR(INDEX(Produits!$B$2:$B$501,MATCH($B4927,Produits!$A$2:$A$501,0)),"Référence inconnue"))</f>
        <v/>
      </c>
    </row>
    <row r="4928">
      <c r="A4928" s="16" t="n"/>
      <c r="C4928" s="13">
        <f>IF($B4928="","",IFERROR(INDEX(Produits!$B$2:$B$501,MATCH($B4928,Produits!$A$2:$A$501,0)),"Référence inconnue"))</f>
        <v/>
      </c>
    </row>
    <row r="4929">
      <c r="A4929" s="16" t="n"/>
      <c r="C4929" s="13">
        <f>IF($B4929="","",IFERROR(INDEX(Produits!$B$2:$B$501,MATCH($B4929,Produits!$A$2:$A$501,0)),"Référence inconnue"))</f>
        <v/>
      </c>
    </row>
    <row r="4930">
      <c r="A4930" s="16" t="n"/>
      <c r="C4930" s="13">
        <f>IF($B4930="","",IFERROR(INDEX(Produits!$B$2:$B$501,MATCH($B4930,Produits!$A$2:$A$501,0)),"Référence inconnue"))</f>
        <v/>
      </c>
    </row>
    <row r="4931">
      <c r="A4931" s="16" t="n"/>
      <c r="C4931" s="13">
        <f>IF($B4931="","",IFERROR(INDEX(Produits!$B$2:$B$501,MATCH($B4931,Produits!$A$2:$A$501,0)),"Référence inconnue"))</f>
        <v/>
      </c>
    </row>
    <row r="4932">
      <c r="A4932" s="16" t="n"/>
      <c r="C4932" s="13">
        <f>IF($B4932="","",IFERROR(INDEX(Produits!$B$2:$B$501,MATCH($B4932,Produits!$A$2:$A$501,0)),"Référence inconnue"))</f>
        <v/>
      </c>
    </row>
    <row r="4933">
      <c r="A4933" s="16" t="n"/>
      <c r="C4933" s="13">
        <f>IF($B4933="","",IFERROR(INDEX(Produits!$B$2:$B$501,MATCH($B4933,Produits!$A$2:$A$501,0)),"Référence inconnue"))</f>
        <v/>
      </c>
    </row>
    <row r="4934">
      <c r="A4934" s="16" t="n"/>
      <c r="C4934" s="13">
        <f>IF($B4934="","",IFERROR(INDEX(Produits!$B$2:$B$501,MATCH($B4934,Produits!$A$2:$A$501,0)),"Référence inconnue"))</f>
        <v/>
      </c>
    </row>
    <row r="4935">
      <c r="A4935" s="16" t="n"/>
      <c r="C4935" s="13">
        <f>IF($B4935="","",IFERROR(INDEX(Produits!$B$2:$B$501,MATCH($B4935,Produits!$A$2:$A$501,0)),"Référence inconnue"))</f>
        <v/>
      </c>
    </row>
    <row r="4936">
      <c r="A4936" s="16" t="n"/>
      <c r="C4936" s="13">
        <f>IF($B4936="","",IFERROR(INDEX(Produits!$B$2:$B$501,MATCH($B4936,Produits!$A$2:$A$501,0)),"Référence inconnue"))</f>
        <v/>
      </c>
    </row>
    <row r="4937">
      <c r="A4937" s="16" t="n"/>
      <c r="C4937" s="13">
        <f>IF($B4937="","",IFERROR(INDEX(Produits!$B$2:$B$501,MATCH($B4937,Produits!$A$2:$A$501,0)),"Référence inconnue"))</f>
        <v/>
      </c>
    </row>
    <row r="4938">
      <c r="A4938" s="16" t="n"/>
      <c r="C4938" s="13">
        <f>IF($B4938="","",IFERROR(INDEX(Produits!$B$2:$B$501,MATCH($B4938,Produits!$A$2:$A$501,0)),"Référence inconnue"))</f>
        <v/>
      </c>
    </row>
    <row r="4939">
      <c r="A4939" s="16" t="n"/>
      <c r="C4939" s="13">
        <f>IF($B4939="","",IFERROR(INDEX(Produits!$B$2:$B$501,MATCH($B4939,Produits!$A$2:$A$501,0)),"Référence inconnue"))</f>
        <v/>
      </c>
    </row>
    <row r="4940">
      <c r="A4940" s="16" t="n"/>
      <c r="C4940" s="13">
        <f>IF($B4940="","",IFERROR(INDEX(Produits!$B$2:$B$501,MATCH($B4940,Produits!$A$2:$A$501,0)),"Référence inconnue"))</f>
        <v/>
      </c>
    </row>
    <row r="4941">
      <c r="A4941" s="16" t="n"/>
      <c r="C4941" s="13">
        <f>IF($B4941="","",IFERROR(INDEX(Produits!$B$2:$B$501,MATCH($B4941,Produits!$A$2:$A$501,0)),"Référence inconnue"))</f>
        <v/>
      </c>
    </row>
    <row r="4942">
      <c r="A4942" s="16" t="n"/>
      <c r="C4942" s="13">
        <f>IF($B4942="","",IFERROR(INDEX(Produits!$B$2:$B$501,MATCH($B4942,Produits!$A$2:$A$501,0)),"Référence inconnue"))</f>
        <v/>
      </c>
    </row>
    <row r="4943">
      <c r="A4943" s="16" t="n"/>
      <c r="C4943" s="13">
        <f>IF($B4943="","",IFERROR(INDEX(Produits!$B$2:$B$501,MATCH($B4943,Produits!$A$2:$A$501,0)),"Référence inconnue"))</f>
        <v/>
      </c>
    </row>
    <row r="4944">
      <c r="A4944" s="16" t="n"/>
      <c r="C4944" s="13">
        <f>IF($B4944="","",IFERROR(INDEX(Produits!$B$2:$B$501,MATCH($B4944,Produits!$A$2:$A$501,0)),"Référence inconnue"))</f>
        <v/>
      </c>
    </row>
    <row r="4945">
      <c r="A4945" s="16" t="n"/>
      <c r="C4945" s="13">
        <f>IF($B4945="","",IFERROR(INDEX(Produits!$B$2:$B$501,MATCH($B4945,Produits!$A$2:$A$501,0)),"Référence inconnue"))</f>
        <v/>
      </c>
    </row>
    <row r="4946">
      <c r="A4946" s="16" t="n"/>
      <c r="C4946" s="13">
        <f>IF($B4946="","",IFERROR(INDEX(Produits!$B$2:$B$501,MATCH($B4946,Produits!$A$2:$A$501,0)),"Référence inconnue"))</f>
        <v/>
      </c>
    </row>
    <row r="4947">
      <c r="A4947" s="16" t="n"/>
      <c r="C4947" s="13">
        <f>IF($B4947="","",IFERROR(INDEX(Produits!$B$2:$B$501,MATCH($B4947,Produits!$A$2:$A$501,0)),"Référence inconnue"))</f>
        <v/>
      </c>
    </row>
    <row r="4948">
      <c r="A4948" s="16" t="n"/>
      <c r="C4948" s="13">
        <f>IF($B4948="","",IFERROR(INDEX(Produits!$B$2:$B$501,MATCH($B4948,Produits!$A$2:$A$501,0)),"Référence inconnue"))</f>
        <v/>
      </c>
    </row>
    <row r="4949">
      <c r="A4949" s="16" t="n"/>
      <c r="C4949" s="13">
        <f>IF($B4949="","",IFERROR(INDEX(Produits!$B$2:$B$501,MATCH($B4949,Produits!$A$2:$A$501,0)),"Référence inconnue"))</f>
        <v/>
      </c>
    </row>
    <row r="4950">
      <c r="A4950" s="16" t="n"/>
      <c r="C4950" s="13">
        <f>IF($B4950="","",IFERROR(INDEX(Produits!$B$2:$B$501,MATCH($B4950,Produits!$A$2:$A$501,0)),"Référence inconnue"))</f>
        <v/>
      </c>
    </row>
    <row r="4951">
      <c r="A4951" s="16" t="n"/>
      <c r="C4951" s="13">
        <f>IF($B4951="","",IFERROR(INDEX(Produits!$B$2:$B$501,MATCH($B4951,Produits!$A$2:$A$501,0)),"Référence inconnue"))</f>
        <v/>
      </c>
    </row>
    <row r="4952">
      <c r="A4952" s="16" t="n"/>
      <c r="C4952" s="13">
        <f>IF($B4952="","",IFERROR(INDEX(Produits!$B$2:$B$501,MATCH($B4952,Produits!$A$2:$A$501,0)),"Référence inconnue"))</f>
        <v/>
      </c>
    </row>
    <row r="4953">
      <c r="A4953" s="16" t="n"/>
      <c r="C4953" s="13">
        <f>IF($B4953="","",IFERROR(INDEX(Produits!$B$2:$B$501,MATCH($B4953,Produits!$A$2:$A$501,0)),"Référence inconnue"))</f>
        <v/>
      </c>
    </row>
    <row r="4954">
      <c r="A4954" s="16" t="n"/>
      <c r="C4954" s="13">
        <f>IF($B4954="","",IFERROR(INDEX(Produits!$B$2:$B$501,MATCH($B4954,Produits!$A$2:$A$501,0)),"Référence inconnue"))</f>
        <v/>
      </c>
    </row>
    <row r="4955">
      <c r="A4955" s="16" t="n"/>
      <c r="C4955" s="13">
        <f>IF($B4955="","",IFERROR(INDEX(Produits!$B$2:$B$501,MATCH($B4955,Produits!$A$2:$A$501,0)),"Référence inconnue"))</f>
        <v/>
      </c>
    </row>
    <row r="4956">
      <c r="A4956" s="16" t="n"/>
      <c r="C4956" s="13">
        <f>IF($B4956="","",IFERROR(INDEX(Produits!$B$2:$B$501,MATCH($B4956,Produits!$A$2:$A$501,0)),"Référence inconnue"))</f>
        <v/>
      </c>
    </row>
    <row r="4957">
      <c r="A4957" s="16" t="n"/>
      <c r="C4957" s="13">
        <f>IF($B4957="","",IFERROR(INDEX(Produits!$B$2:$B$501,MATCH($B4957,Produits!$A$2:$A$501,0)),"Référence inconnue"))</f>
        <v/>
      </c>
    </row>
    <row r="4958">
      <c r="A4958" s="16" t="n"/>
      <c r="C4958" s="13">
        <f>IF($B4958="","",IFERROR(INDEX(Produits!$B$2:$B$501,MATCH($B4958,Produits!$A$2:$A$501,0)),"Référence inconnue"))</f>
        <v/>
      </c>
    </row>
    <row r="4959">
      <c r="A4959" s="16" t="n"/>
      <c r="C4959" s="13">
        <f>IF($B4959="","",IFERROR(INDEX(Produits!$B$2:$B$501,MATCH($B4959,Produits!$A$2:$A$501,0)),"Référence inconnue"))</f>
        <v/>
      </c>
    </row>
    <row r="4960">
      <c r="A4960" s="16" t="n"/>
      <c r="C4960" s="13">
        <f>IF($B4960="","",IFERROR(INDEX(Produits!$B$2:$B$501,MATCH($B4960,Produits!$A$2:$A$501,0)),"Référence inconnue"))</f>
        <v/>
      </c>
    </row>
    <row r="4961">
      <c r="A4961" s="16" t="n"/>
      <c r="C4961" s="13">
        <f>IF($B4961="","",IFERROR(INDEX(Produits!$B$2:$B$501,MATCH($B4961,Produits!$A$2:$A$501,0)),"Référence inconnue"))</f>
        <v/>
      </c>
    </row>
    <row r="4962">
      <c r="A4962" s="16" t="n"/>
      <c r="C4962" s="13">
        <f>IF($B4962="","",IFERROR(INDEX(Produits!$B$2:$B$501,MATCH($B4962,Produits!$A$2:$A$501,0)),"Référence inconnue"))</f>
        <v/>
      </c>
    </row>
    <row r="4963">
      <c r="A4963" s="16" t="n"/>
      <c r="C4963" s="13">
        <f>IF($B4963="","",IFERROR(INDEX(Produits!$B$2:$B$501,MATCH($B4963,Produits!$A$2:$A$501,0)),"Référence inconnue"))</f>
        <v/>
      </c>
    </row>
    <row r="4964">
      <c r="A4964" s="16" t="n"/>
      <c r="C4964" s="13">
        <f>IF($B4964="","",IFERROR(INDEX(Produits!$B$2:$B$501,MATCH($B4964,Produits!$A$2:$A$501,0)),"Référence inconnue"))</f>
        <v/>
      </c>
    </row>
    <row r="4965">
      <c r="A4965" s="16" t="n"/>
      <c r="C4965" s="13">
        <f>IF($B4965="","",IFERROR(INDEX(Produits!$B$2:$B$501,MATCH($B4965,Produits!$A$2:$A$501,0)),"Référence inconnue"))</f>
        <v/>
      </c>
    </row>
    <row r="4966">
      <c r="A4966" s="16" t="n"/>
      <c r="C4966" s="13">
        <f>IF($B4966="","",IFERROR(INDEX(Produits!$B$2:$B$501,MATCH($B4966,Produits!$A$2:$A$501,0)),"Référence inconnue"))</f>
        <v/>
      </c>
    </row>
    <row r="4967">
      <c r="A4967" s="16" t="n"/>
      <c r="C4967" s="13">
        <f>IF($B4967="","",IFERROR(INDEX(Produits!$B$2:$B$501,MATCH($B4967,Produits!$A$2:$A$501,0)),"Référence inconnue"))</f>
        <v/>
      </c>
    </row>
    <row r="4968">
      <c r="A4968" s="16" t="n"/>
      <c r="C4968" s="13">
        <f>IF($B4968="","",IFERROR(INDEX(Produits!$B$2:$B$501,MATCH($B4968,Produits!$A$2:$A$501,0)),"Référence inconnue"))</f>
        <v/>
      </c>
    </row>
    <row r="4969">
      <c r="A4969" s="16" t="n"/>
      <c r="C4969" s="13">
        <f>IF($B4969="","",IFERROR(INDEX(Produits!$B$2:$B$501,MATCH($B4969,Produits!$A$2:$A$501,0)),"Référence inconnue"))</f>
        <v/>
      </c>
    </row>
    <row r="4970">
      <c r="A4970" s="16" t="n"/>
      <c r="C4970" s="13">
        <f>IF($B4970="","",IFERROR(INDEX(Produits!$B$2:$B$501,MATCH($B4970,Produits!$A$2:$A$501,0)),"Référence inconnue"))</f>
        <v/>
      </c>
    </row>
    <row r="4971">
      <c r="A4971" s="16" t="n"/>
      <c r="C4971" s="13">
        <f>IF($B4971="","",IFERROR(INDEX(Produits!$B$2:$B$501,MATCH($B4971,Produits!$A$2:$A$501,0)),"Référence inconnue"))</f>
        <v/>
      </c>
    </row>
    <row r="4972">
      <c r="A4972" s="16" t="n"/>
      <c r="C4972" s="13">
        <f>IF($B4972="","",IFERROR(INDEX(Produits!$B$2:$B$501,MATCH($B4972,Produits!$A$2:$A$501,0)),"Référence inconnue"))</f>
        <v/>
      </c>
    </row>
    <row r="4973">
      <c r="A4973" s="16" t="n"/>
      <c r="C4973" s="13">
        <f>IF($B4973="","",IFERROR(INDEX(Produits!$B$2:$B$501,MATCH($B4973,Produits!$A$2:$A$501,0)),"Référence inconnue"))</f>
        <v/>
      </c>
    </row>
    <row r="4974">
      <c r="A4974" s="16" t="n"/>
      <c r="C4974" s="13">
        <f>IF($B4974="","",IFERROR(INDEX(Produits!$B$2:$B$501,MATCH($B4974,Produits!$A$2:$A$501,0)),"Référence inconnue"))</f>
        <v/>
      </c>
    </row>
    <row r="4975">
      <c r="A4975" s="16" t="n"/>
      <c r="C4975" s="13">
        <f>IF($B4975="","",IFERROR(INDEX(Produits!$B$2:$B$501,MATCH($B4975,Produits!$A$2:$A$501,0)),"Référence inconnue"))</f>
        <v/>
      </c>
    </row>
    <row r="4976">
      <c r="A4976" s="16" t="n"/>
      <c r="C4976" s="13">
        <f>IF($B4976="","",IFERROR(INDEX(Produits!$B$2:$B$501,MATCH($B4976,Produits!$A$2:$A$501,0)),"Référence inconnue"))</f>
        <v/>
      </c>
    </row>
    <row r="4977">
      <c r="A4977" s="16" t="n"/>
      <c r="C4977" s="13">
        <f>IF($B4977="","",IFERROR(INDEX(Produits!$B$2:$B$501,MATCH($B4977,Produits!$A$2:$A$501,0)),"Référence inconnue"))</f>
        <v/>
      </c>
    </row>
    <row r="4978">
      <c r="A4978" s="16" t="n"/>
      <c r="C4978" s="13">
        <f>IF($B4978="","",IFERROR(INDEX(Produits!$B$2:$B$501,MATCH($B4978,Produits!$A$2:$A$501,0)),"Référence inconnue"))</f>
        <v/>
      </c>
    </row>
    <row r="4979">
      <c r="A4979" s="16" t="n"/>
      <c r="C4979" s="13">
        <f>IF($B4979="","",IFERROR(INDEX(Produits!$B$2:$B$501,MATCH($B4979,Produits!$A$2:$A$501,0)),"Référence inconnue"))</f>
        <v/>
      </c>
    </row>
    <row r="4980">
      <c r="A4980" s="16" t="n"/>
      <c r="C4980" s="13">
        <f>IF($B4980="","",IFERROR(INDEX(Produits!$B$2:$B$501,MATCH($B4980,Produits!$A$2:$A$501,0)),"Référence inconnue"))</f>
        <v/>
      </c>
    </row>
    <row r="4981">
      <c r="A4981" s="16" t="n"/>
      <c r="C4981" s="13">
        <f>IF($B4981="","",IFERROR(INDEX(Produits!$B$2:$B$501,MATCH($B4981,Produits!$A$2:$A$501,0)),"Référence inconnue"))</f>
        <v/>
      </c>
    </row>
    <row r="4982">
      <c r="A4982" s="16" t="n"/>
      <c r="C4982" s="13">
        <f>IF($B4982="","",IFERROR(INDEX(Produits!$B$2:$B$501,MATCH($B4982,Produits!$A$2:$A$501,0)),"Référence inconnue"))</f>
        <v/>
      </c>
    </row>
    <row r="4983">
      <c r="A4983" s="16" t="n"/>
      <c r="C4983" s="13">
        <f>IF($B4983="","",IFERROR(INDEX(Produits!$B$2:$B$501,MATCH($B4983,Produits!$A$2:$A$501,0)),"Référence inconnue"))</f>
        <v/>
      </c>
    </row>
    <row r="4984">
      <c r="A4984" s="16" t="n"/>
      <c r="C4984" s="13">
        <f>IF($B4984="","",IFERROR(INDEX(Produits!$B$2:$B$501,MATCH($B4984,Produits!$A$2:$A$501,0)),"Référence inconnue"))</f>
        <v/>
      </c>
    </row>
    <row r="4985">
      <c r="A4985" s="16" t="n"/>
      <c r="C4985" s="13">
        <f>IF($B4985="","",IFERROR(INDEX(Produits!$B$2:$B$501,MATCH($B4985,Produits!$A$2:$A$501,0)),"Référence inconnue"))</f>
        <v/>
      </c>
    </row>
    <row r="4986">
      <c r="A4986" s="16" t="n"/>
      <c r="C4986" s="13">
        <f>IF($B4986="","",IFERROR(INDEX(Produits!$B$2:$B$501,MATCH($B4986,Produits!$A$2:$A$501,0)),"Référence inconnue"))</f>
        <v/>
      </c>
    </row>
    <row r="4987">
      <c r="A4987" s="16" t="n"/>
      <c r="C4987" s="13">
        <f>IF($B4987="","",IFERROR(INDEX(Produits!$B$2:$B$501,MATCH($B4987,Produits!$A$2:$A$501,0)),"Référence inconnue"))</f>
        <v/>
      </c>
    </row>
    <row r="4988">
      <c r="A4988" s="16" t="n"/>
      <c r="C4988" s="13">
        <f>IF($B4988="","",IFERROR(INDEX(Produits!$B$2:$B$501,MATCH($B4988,Produits!$A$2:$A$501,0)),"Référence inconnue"))</f>
        <v/>
      </c>
    </row>
    <row r="4989">
      <c r="A4989" s="16" t="n"/>
      <c r="C4989" s="13">
        <f>IF($B4989="","",IFERROR(INDEX(Produits!$B$2:$B$501,MATCH($B4989,Produits!$A$2:$A$501,0)),"Référence inconnue"))</f>
        <v/>
      </c>
    </row>
    <row r="4990">
      <c r="A4990" s="16" t="n"/>
      <c r="C4990" s="13">
        <f>IF($B4990="","",IFERROR(INDEX(Produits!$B$2:$B$501,MATCH($B4990,Produits!$A$2:$A$501,0)),"Référence inconnue"))</f>
        <v/>
      </c>
    </row>
    <row r="4991">
      <c r="A4991" s="16" t="n"/>
      <c r="C4991" s="13">
        <f>IF($B4991="","",IFERROR(INDEX(Produits!$B$2:$B$501,MATCH($B4991,Produits!$A$2:$A$501,0)),"Référence inconnue"))</f>
        <v/>
      </c>
    </row>
    <row r="4992">
      <c r="A4992" s="16" t="n"/>
      <c r="C4992" s="13">
        <f>IF($B4992="","",IFERROR(INDEX(Produits!$B$2:$B$501,MATCH($B4992,Produits!$A$2:$A$501,0)),"Référence inconnue"))</f>
        <v/>
      </c>
    </row>
    <row r="4993">
      <c r="A4993" s="16" t="n"/>
      <c r="C4993" s="13">
        <f>IF($B4993="","",IFERROR(INDEX(Produits!$B$2:$B$501,MATCH($B4993,Produits!$A$2:$A$501,0)),"Référence inconnue"))</f>
        <v/>
      </c>
    </row>
    <row r="4994">
      <c r="A4994" s="16" t="n"/>
      <c r="C4994" s="13">
        <f>IF($B4994="","",IFERROR(INDEX(Produits!$B$2:$B$501,MATCH($B4994,Produits!$A$2:$A$501,0)),"Référence inconnue"))</f>
        <v/>
      </c>
    </row>
    <row r="4995">
      <c r="A4995" s="16" t="n"/>
      <c r="C4995" s="13">
        <f>IF($B4995="","",IFERROR(INDEX(Produits!$B$2:$B$501,MATCH($B4995,Produits!$A$2:$A$501,0)),"Référence inconnue"))</f>
        <v/>
      </c>
    </row>
    <row r="4996">
      <c r="A4996" s="16" t="n"/>
      <c r="C4996" s="13">
        <f>IF($B4996="","",IFERROR(INDEX(Produits!$B$2:$B$501,MATCH($B4996,Produits!$A$2:$A$501,0)),"Référence inconnue"))</f>
        <v/>
      </c>
    </row>
    <row r="4997">
      <c r="A4997" s="16" t="n"/>
      <c r="C4997" s="13">
        <f>IF($B4997="","",IFERROR(INDEX(Produits!$B$2:$B$501,MATCH($B4997,Produits!$A$2:$A$501,0)),"Référence inconnue"))</f>
        <v/>
      </c>
    </row>
    <row r="4998">
      <c r="A4998" s="16" t="n"/>
      <c r="C4998" s="13">
        <f>IF($B4998="","",IFERROR(INDEX(Produits!$B$2:$B$501,MATCH($B4998,Produits!$A$2:$A$501,0)),"Référence inconnue"))</f>
        <v/>
      </c>
    </row>
    <row r="4999">
      <c r="A4999" s="16" t="n"/>
      <c r="C4999" s="13">
        <f>IF($B4999="","",IFERROR(INDEX(Produits!$B$2:$B$501,MATCH($B4999,Produits!$A$2:$A$501,0)),"Référence inconnue"))</f>
        <v/>
      </c>
    </row>
    <row r="5000">
      <c r="A5000" s="16" t="n"/>
      <c r="C5000" s="13">
        <f>IF($B5000="","",IFERROR(INDEX(Produits!$B$2:$B$501,MATCH($B5000,Produits!$A$2:$A$501,0)),"Référence inconnue"))</f>
        <v/>
      </c>
    </row>
    <row r="5001">
      <c r="A5001" s="16" t="n"/>
      <c r="C5001" s="13">
        <f>IF($B5001="","",IFERROR(INDEX(Produits!$B$2:$B$501,MATCH($B5001,Produits!$A$2:$A$501,0)),"Référence inconnue"))</f>
        <v/>
      </c>
    </row>
  </sheetData>
  <dataValidations count="4">
    <dataValidation sqref="B2:B5001" showDropDown="0" showInputMessage="0" showErrorMessage="0" allowBlank="1" errorTitle="Référence inconnue" error="Choisissez une référence de l'onglet Produits." type="list" errorStyle="warning">
      <formula1>=Produits!$A$2:$A$501</formula1>
    </dataValidation>
    <dataValidation sqref="D2:D5001" showDropDown="0" showInputMessage="0" showErrorMessage="0" allowBlank="1" errorTitle="Type invalide" error="Choisissez Entrée ou Sortie." type="list">
      <formula1>"Entrée,Sortie"</formula1>
    </dataValidation>
    <dataValidation sqref="E2:E5001" showDropDown="0" showInputMessage="0" showErrorMessage="0" allowBlank="1" errorTitle="Quantité invalide" error="La quantité est toujours positive : le type (Entrée/Sortie) donne le sens." type="decimal" operator="greaterThan">
      <formula1>0</formula1>
    </dataValidation>
    <dataValidation sqref="A2:A5001" showDropDown="0" showInputMessage="0" showErrorMessage="0" allowBlank="1" errorTitle="Date invalide" error="Saisissez une date (jj/mm/aaaa).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Gestio</dc:creator>
  <dc:title>Gestion de stock — entrées et sorties</dc:title>
  <dcterms:created xsi:type="dcterms:W3CDTF">2026-09-29T00:00:00Z</dcterms:created>
  <dcterms:modified xsi:type="dcterms:W3CDTF">2026-09-29T23:40:51Z</dcterms:modified>
</cp:coreProperties>
</file>